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<sst xmlns="http://schemas.openxmlformats.org/spreadsheetml/2006/main" count="33" uniqueCount="33">
  <si>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</si>
  <si>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TVO030</t>
  </si>
  <si>
    <t xml:space="preserve">U</t>
  </si>
  <si>
    <t xml:space="preserve">Ventilo-convecteur plafonnier, système à quatre tubes, avec distribution par conduits.</t>
  </si>
  <si>
    <r>
      <rPr>
        <sz val="8.25"/>
        <color rgb="FF000000"/>
        <rFont val="Arial"/>
        <family val="2"/>
      </rPr>
      <t xml:space="preserve">Ventilo-convecteur horizontal sans carrosserie, équipé avec plénum de soufflage simple, système à quatre tubes, puissance frigorifique totale nominale de 1,65 kW (température humide d'entrée de l'air: 19°C; température d'entrée de l'eau: 7°C, écart de température: 5°C), puissance calorifique nominale de 1,75 kW (température d'entrée de l'air: 20°C; température d'entrée de l'eau: 70°C), à 3 vitesses, débit d'eau nominal de 0,358 m³/h, débit d'air nominal de 220 m³/h, pression d'air nominale de 27 Pa et puissance sonore nominale de 46 dBA, avec vanne à trois voies avec bypass (4 voies), avec actionneur, pour la batterie froide, et vanne à trois voies avec bypass (4 voies), avec actionneur, pour la batterie chaude. Comprend les éléments pour la suspension au plafond.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</si>
  <si>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</si>
  <si>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</si>
  <si>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</si>
  <si>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</si>
  <si>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</si>
  <si>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</si>
  <si>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mt42ftc500cgI</t>
  </si>
  <si>
    <t xml:space="preserve">Ventilo-convecteur horizontal sans carrosserie, équipé avec plénum de soufflage simple, système à quatre tubes, puissance frigorifique totale nominale de 1,65 kW (température humide d'entrée de l'air: 19°C; température d'entrée de l'eau: 7°C, écart de température: 5°C), puissance calorifique nominale de 1,75 kW (température d'entrée de l'air: 20°C; température d'entrée de l'eau: 70°C), à 3 vitesses, débit d'eau nominal de 0,358 m³/h, débit d'air nominal de 220 m³/h, pression d'air nominale de 27 Pa et puissance sonore nominale de 46 dBA.</t>
  </si>
  <si>
    <t xml:space="preserve">U</t>
  </si>
  <si>
    <t xml:space="preserve">mt42vsi010dg</t>
  </si>
  <si>
    <t xml:space="preserve">Vanne à trois voies avec bypass (4 voies), avec actionneur; y compris connexions et le montage.</t>
  </si>
  <si>
    <t xml:space="preserve">U</t>
  </si>
  <si>
    <t xml:space="preserve">mt37sve010b</t>
  </si>
  <si>
    <t xml:space="preserve">Vanne à sphère en laiton nickelé à visser de 1/2".</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</si>
  <si>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</si>
  <si>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</si>
  <si>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</si>
  <si>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</si>
  <si>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</si>
  <si>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</si>
  <si>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</si>
  <si>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</si>
  <si>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</si>
  <si>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</si>
  <si>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</si>
  <si>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</si>
  <si>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38.323,86DA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</si>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</sst>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82593</v>
      </c>
      <c r="G9" s="13">
        <f ca="1">ROUND(INDIRECT(ADDRESS(ROW()+(0), COLUMN()+(-3), 1))*INDIRECT(ADDRESS(ROW()+(0), COLUMN()+(-1), 1)), 2)</f>
        <v>82593</v>
      </c>
    </row>
    <row r="10" spans="1:7" ht="24.00" thickBot="1" customHeight="1">
      <c r="A10" s="14" t="s">
        <v>14</v>
      </c>
      <c r="B10" s="14"/>
      <c r="C10" s="14" t="s">
        <v>15</v>
      </c>
      <c r="D10" s="15">
        <v>2</v>
      </c>
      <c r="E10" s="16" t="s">
        <v>16</v>
      </c>
      <c r="F10" s="17">
        <v>19818.2</v>
      </c>
      <c r="G10" s="17">
        <f ca="1">ROUND(INDIRECT(ADDRESS(ROW()+(0), COLUMN()+(-3), 1))*INDIRECT(ADDRESS(ROW()+(0), COLUMN()+(-1), 1)), 2)</f>
        <v>39636.4</v>
      </c>
    </row>
    <row r="11" spans="1:7" ht="13.50" thickBot="1" customHeight="1">
      <c r="A11" s="14" t="s">
        <v>17</v>
      </c>
      <c r="B11" s="14"/>
      <c r="C11" s="14" t="s">
        <v>18</v>
      </c>
      <c r="D11" s="15">
        <v>4</v>
      </c>
      <c r="E11" s="16" t="s">
        <v>19</v>
      </c>
      <c r="F11" s="17">
        <v>596.88</v>
      </c>
      <c r="G11" s="17">
        <f ca="1">ROUND(INDIRECT(ADDRESS(ROW()+(0), COLUMN()+(-3), 1))*INDIRECT(ADDRESS(ROW()+(0), COLUMN()+(-1), 1)), 2)</f>
        <v>2387.52</v>
      </c>
    </row>
    <row r="12" spans="1:7" ht="24.00" thickBot="1" customHeight="1">
      <c r="A12" s="14" t="s">
        <v>20</v>
      </c>
      <c r="B12" s="14"/>
      <c r="C12" s="14" t="s">
        <v>21</v>
      </c>
      <c r="D12" s="15">
        <v>1</v>
      </c>
      <c r="E12" s="16" t="s">
        <v>22</v>
      </c>
      <c r="F12" s="17">
        <v>4360</v>
      </c>
      <c r="G12" s="17">
        <f ca="1">ROUND(INDIRECT(ADDRESS(ROW()+(0), COLUMN()+(-3), 1))*INDIRECT(ADDRESS(ROW()+(0), COLUMN()+(-1), 1)), 2)</f>
        <v>4360</v>
      </c>
    </row>
    <row r="13" spans="1:7" ht="13.50" thickBot="1" customHeight="1">
      <c r="A13" s="14" t="s">
        <v>23</v>
      </c>
      <c r="B13" s="14"/>
      <c r="C13" s="14" t="s">
        <v>24</v>
      </c>
      <c r="D13" s="15">
        <v>4.208</v>
      </c>
      <c r="E13" s="16" t="s">
        <v>25</v>
      </c>
      <c r="F13" s="17">
        <v>717.33</v>
      </c>
      <c r="G13" s="17">
        <f ca="1">ROUND(INDIRECT(ADDRESS(ROW()+(0), COLUMN()+(-3), 1))*INDIRECT(ADDRESS(ROW()+(0), COLUMN()+(-1), 1)), 2)</f>
        <v>3018.52</v>
      </c>
    </row>
    <row r="14" spans="1:7" ht="13.50" thickBot="1" customHeight="1">
      <c r="A14" s="14" t="s">
        <v>26</v>
      </c>
      <c r="B14" s="14"/>
      <c r="C14" s="18" t="s">
        <v>27</v>
      </c>
      <c r="D14" s="19">
        <v>4.208</v>
      </c>
      <c r="E14" s="20" t="s">
        <v>28</v>
      </c>
      <c r="F14" s="21">
        <v>520.85</v>
      </c>
      <c r="G14" s="21">
        <f ca="1">ROUND(INDIRECT(ADDRESS(ROW()+(0), COLUMN()+(-3), 1))*INDIRECT(ADDRESS(ROW()+(0), COLUMN()+(-1), 1)), 2)</f>
        <v>2191.74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134187</v>
      </c>
      <c r="G15" s="24">
        <f ca="1">ROUND(INDIRECT(ADDRESS(ROW()+(0), COLUMN()+(-3), 1))*INDIRECT(ADDRESS(ROW()+(0), COLUMN()+(-1), 1))/100, 2)</f>
        <v>2683.74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136871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