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<sst xmlns="http://schemas.openxmlformats.org/spreadsheetml/2006/main" count="24" uniqueCount="24">
  <si>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</si>
  <si>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TVG100</t>
  </si>
  <si>
    <t xml:space="preserve">U</t>
  </si>
  <si>
    <t xml:space="preserve">Grille intérieure pour conduit de ventilation.</t>
  </si>
  <si>
    <r>
      <rPr>
        <sz val="8.25"/>
        <color rgb="FF000000"/>
        <rFont val="Arial"/>
        <family val="2"/>
      </rPr>
      <t xml:space="preserve">Grille de retour, d'aluminium extrudé, anodisé couleur naturelle E6-C-0, avec lames horizontales réglables individuellement, de 625x125 mm, fixation via vis visibles, montée dans conduit métallique rectangulaire. Comprend les accessoires de montage et les éléments de fixation.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</si>
  <si>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</si>
  <si>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</si>
  <si>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</si>
  <si>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</si>
  <si>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</si>
  <si>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</si>
  <si>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mt42trx010bae</t>
  </si>
  <si>
    <t xml:space="preserve">Grille de retour, d'aluminium extrudé, anodisé couleur naturelle E6-C-0, avec lames horizontales réglables individuellement, de 625x125 mm, fixation via vis visibles.</t>
  </si>
  <si>
    <t xml:space="preserve">U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</si>
  <si>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</si>
  <si>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</si>
  <si>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</si>
  <si>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</si>
  <si>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</si>
  <si>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</si>
  <si>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</si>
  <si>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</si>
  <si>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710,57DA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</si>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</sst>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78.20" customWidth="1"/>
    <col min="4" max="4" width="8.16" customWidth="1"/>
    <col min="5" max="5" width="5.44" customWidth="1"/>
    <col min="6" max="6" width="14.96" customWidth="1"/>
    <col min="7" max="7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7376.86</v>
      </c>
      <c r="G9" s="13">
        <f ca="1">ROUND(INDIRECT(ADDRESS(ROW()+(0), COLUMN()+(-3), 1))*INDIRECT(ADDRESS(ROW()+(0), COLUMN()+(-1), 1)), 2)</f>
        <v>7376.86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0.28</v>
      </c>
      <c r="E10" s="16" t="s">
        <v>16</v>
      </c>
      <c r="F10" s="17">
        <v>751.66</v>
      </c>
      <c r="G10" s="17">
        <f ca="1">ROUND(INDIRECT(ADDRESS(ROW()+(0), COLUMN()+(-3), 1))*INDIRECT(ADDRESS(ROW()+(0), COLUMN()+(-1), 1)), 2)</f>
        <v>210.46</v>
      </c>
    </row>
    <row r="11" spans="1:7" ht="13.50" thickBot="1" customHeight="1">
      <c r="A11" s="14" t="s">
        <v>17</v>
      </c>
      <c r="B11" s="14"/>
      <c r="C11" s="18" t="s">
        <v>18</v>
      </c>
      <c r="D11" s="19">
        <v>0.28</v>
      </c>
      <c r="E11" s="20" t="s">
        <v>19</v>
      </c>
      <c r="F11" s="21">
        <v>546.7</v>
      </c>
      <c r="G11" s="21">
        <f ca="1">ROUND(INDIRECT(ADDRESS(ROW()+(0), COLUMN()+(-3), 1))*INDIRECT(ADDRESS(ROW()+(0), COLUMN()+(-1), 1)), 2)</f>
        <v>153.08</v>
      </c>
    </row>
    <row r="12" spans="1:7" ht="13.50" thickBot="1" customHeight="1">
      <c r="A12" s="18"/>
      <c r="B12" s="18"/>
      <c r="C12" s="5" t="s">
        <v>20</v>
      </c>
      <c r="D12" s="22">
        <v>2</v>
      </c>
      <c r="E12" s="23" t="s">
        <v>21</v>
      </c>
      <c r="F12" s="24">
        <f ca="1">ROUND(SUM(INDIRECT(ADDRESS(ROW()+(-1), COLUMN()+(1), 1)),INDIRECT(ADDRESS(ROW()+(-2), COLUMN()+(1), 1)),INDIRECT(ADDRESS(ROW()+(-3), COLUMN()+(1), 1))), 2)</f>
        <v>7740.4</v>
      </c>
      <c r="G12" s="24">
        <f ca="1">ROUND(INDIRECT(ADDRESS(ROW()+(0), COLUMN()+(-3), 1))*INDIRECT(ADDRESS(ROW()+(0), COLUMN()+(-1), 1))/100, 2)</f>
        <v>154.81</v>
      </c>
    </row>
    <row r="13" spans="1:7" ht="13.50" thickBot="1" customHeight="1">
      <c r="A13" s="25" t="s">
        <v>22</v>
      </c>
      <c r="B13" s="25"/>
      <c r="C13" s="26"/>
      <c r="D13" s="26"/>
      <c r="E13" s="27"/>
      <c r="F13" s="25" t="s">
        <v>23</v>
      </c>
      <c r="G13" s="28">
        <f ca="1">ROUND(SUM(INDIRECT(ADDRESS(ROW()+(-1), COLUMN()+(0), 1)),INDIRECT(ADDRESS(ROW()+(-2), COLUMN()+(0), 1)),INDIRECT(ADDRESS(ROW()+(-3), COLUMN()+(0), 1)),INDIRECT(ADDRESS(ROW()+(-4), COLUMN()+(0), 1))), 2)</f>
        <v>7895.21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D13"/>
  </mergeCells>
  <pageMargins left="0.147638" right="0.147638" top="0.206693" bottom="0.206693" header="0.0" footer="0.0"/>
  <pageSetup paperSize="9" orientation="portrait"/>
  <rowBreaks count="0" manualBreakCount="0">
    </rowBreaks>
</worksheet>
</file>