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<sst xmlns="http://schemas.openxmlformats.org/spreadsheetml/2006/main" count="27" uniqueCount="27">
  <si>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</si>
  <si>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TVG040</t>
  </si>
  <si>
    <t xml:space="preserve">m²</t>
  </si>
  <si>
    <t xml:space="preserve">Conduit de ventilation de section rectangulaire.</t>
  </si>
  <si>
    <r>
      <rPr>
        <sz val="8.25"/>
        <color rgb="FF000000"/>
        <rFont val="Arial"/>
        <family val="2"/>
      </rPr>
      <t xml:space="preserve">Conduit en tôle galvanisée de 0,6 mm d'épaisseur et joints transversaux avec bride type Metu et scellé avec un mastic résistant aux températures élevées.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</si>
  <si>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</si>
  <si>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</si>
  <si>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</si>
  <si>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</si>
  <si>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</si>
  <si>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</si>
  <si>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mt42con115k</t>
  </si>
  <si>
    <t xml:space="preserve">Répercussion, par m², de produits complémentaires pour fixation à l'ouvrage de conduits autoportants pour la distribution d'air en ventilation et en climatisation.</t>
  </si>
  <si>
    <t xml:space="preserve">U</t>
  </si>
  <si>
    <t xml:space="preserve">mt42con110k</t>
  </si>
  <si>
    <t xml:space="preserve">Tôle galvanisée de 0,6 mm d'épaisseur, et joints transversaux avec bride type Metu et scellé avec un mastic résistant aux températures élevées, pour la formation de conduits autoportants pour la distribution d'air en ventilation et en climatisation.</t>
  </si>
  <si>
    <t xml:space="preserve">m²</t>
  </si>
  <si>
    <t xml:space="preserve">mo013</t>
  </si>
  <si>
    <t xml:space="preserve">Compagnon professionnel III/CP2 monteur de conduits métalliques.</t>
  </si>
  <si>
    <t xml:space="preserve">h</t>
  </si>
  <si>
    <t xml:space="preserve">mo084</t>
  </si>
  <si>
    <t xml:space="preserve">Ouvrier professionnel II/OP monteur de conduits métalliques.</t>
  </si>
  <si>
    <t xml:space="preserve">h</t>
  </si>
  <si>
    <t xml:space="preserve">Frais de chantier des unités d'ouvrage</t>
  </si>
  <si>
    <t xml:space="preserve">%</t>
  </si>
  <si>
    <t xml:space="preserve">Coût d'entretien décennal: 520,76DA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</si>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</sst>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91" customWidth="1"/>
    <col min="3" max="3" width="2.38" customWidth="1"/>
    <col min="4" max="4" width="76.8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299.35</v>
      </c>
      <c r="H9" s="13">
        <f ca="1">ROUND(INDIRECT(ADDRESS(ROW()+(0), COLUMN()+(-3), 1))*INDIRECT(ADDRESS(ROW()+(0), COLUMN()+(-1), 1)), 2)</f>
        <v>299.35</v>
      </c>
    </row>
    <row r="10" spans="1:8" ht="34.50" thickBot="1" customHeight="1">
      <c r="A10" s="14" t="s">
        <v>14</v>
      </c>
      <c r="B10" s="14"/>
      <c r="C10" s="14" t="s">
        <v>15</v>
      </c>
      <c r="D10" s="14"/>
      <c r="E10" s="15">
        <v>1.05</v>
      </c>
      <c r="F10" s="16" t="s">
        <v>16</v>
      </c>
      <c r="G10" s="17">
        <v>1995.69</v>
      </c>
      <c r="H10" s="17">
        <f ca="1">ROUND(INDIRECT(ADDRESS(ROW()+(0), COLUMN()+(-3), 1))*INDIRECT(ADDRESS(ROW()+(0), COLUMN()+(-1), 1)), 2)</f>
        <v>2095.47</v>
      </c>
    </row>
    <row r="11" spans="1:8" ht="13.50" thickBot="1" customHeight="1">
      <c r="A11" s="14" t="s">
        <v>17</v>
      </c>
      <c r="B11" s="14"/>
      <c r="C11" s="14" t="s">
        <v>18</v>
      </c>
      <c r="D11" s="14"/>
      <c r="E11" s="15">
        <v>0.491</v>
      </c>
      <c r="F11" s="16" t="s">
        <v>19</v>
      </c>
      <c r="G11" s="17">
        <v>717.33</v>
      </c>
      <c r="H11" s="17">
        <f ca="1">ROUND(INDIRECT(ADDRESS(ROW()+(0), COLUMN()+(-3), 1))*INDIRECT(ADDRESS(ROW()+(0), COLUMN()+(-1), 1)), 2)</f>
        <v>352.21</v>
      </c>
    </row>
    <row r="12" spans="1:8" ht="13.50" thickBot="1" customHeight="1">
      <c r="A12" s="14" t="s">
        <v>20</v>
      </c>
      <c r="B12" s="14"/>
      <c r="C12" s="18" t="s">
        <v>21</v>
      </c>
      <c r="D12" s="18"/>
      <c r="E12" s="19">
        <v>0.491</v>
      </c>
      <c r="F12" s="20" t="s">
        <v>22</v>
      </c>
      <c r="G12" s="21">
        <v>521.84</v>
      </c>
      <c r="H12" s="21">
        <f ca="1">ROUND(INDIRECT(ADDRESS(ROW()+(0), COLUMN()+(-3), 1))*INDIRECT(ADDRESS(ROW()+(0), COLUMN()+(-1), 1)), 2)</f>
        <v>256.22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3003.25</v>
      </c>
      <c r="H13" s="24">
        <f ca="1">ROUND(INDIRECT(ADDRESS(ROW()+(0), COLUMN()+(-3), 1))*INDIRECT(ADDRESS(ROW()+(0), COLUMN()+(-1), 1))/100, 2)</f>
        <v>60.07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3063.32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