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<sst xmlns="http://schemas.openxmlformats.org/spreadsheetml/2006/main" count="27" uniqueCount="27">
  <si>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</si>
  <si>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TTH010</t>
  </si>
  <si>
    <t xml:space="preserve">U</t>
  </si>
  <si>
    <t xml:space="preserve">Point d'interconnexion.</t>
  </si>
  <si>
    <r>
      <rPr>
        <sz val="8.25"/>
        <color rgb="FF000000"/>
        <rFont val="Arial"/>
        <family val="2"/>
      </rPr>
      <t xml:space="preserve">Point d'interconnexion de câbles de paires torsadées, pour réseau de distribution de 50 paires, constitué d'un registre principal métallique de 450x450x120 mm pourvu de 13 connecteurs type RJ-45 et 1 panneau avec capacité pour 24 connecteurs.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</si>
  <si>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</si>
  <si>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</si>
  <si>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</si>
  <si>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</si>
  <si>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</si>
  <si>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</si>
  <si>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mt40mtm040a</t>
  </si>
  <si>
    <t xml:space="preserve">Armoire en tôle d'acier, de 450x450x120 mm, avec plaque de montage en bois ignifuge et hydrofuge et porte avec serrure.</t>
  </si>
  <si>
    <t xml:space="preserve">U</t>
  </si>
  <si>
    <t xml:space="preserve">mt40dpt140</t>
  </si>
  <si>
    <t xml:space="preserve">Connecteur type RJ-45 avec 8 contacts, catégorie 6.</t>
  </si>
  <si>
    <t xml:space="preserve">U</t>
  </si>
  <si>
    <t xml:space="preserve">mt40ipt050b</t>
  </si>
  <si>
    <t xml:space="preserve">Panneau de 1 unité de hauteur, de tôle électrozinguée, avec capacité pour 24 connecteurs type RJ-45, y compris les accessoires de fixation.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</si>
  <si>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</si>
  <si>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</si>
  <si>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</si>
  <si>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</si>
  <si>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</si>
  <si>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</si>
  <si>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2.777,21DA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</si>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</sst>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25846.9</v>
      </c>
      <c r="G9" s="13">
        <f ca="1">ROUND(INDIRECT(ADDRESS(ROW()+(0), COLUMN()+(-3), 1))*INDIRECT(ADDRESS(ROW()+(0), COLUMN()+(-1), 1)), 2)</f>
        <v>25846.9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13</v>
      </c>
      <c r="E10" s="16" t="s">
        <v>16</v>
      </c>
      <c r="F10" s="17">
        <v>303.22</v>
      </c>
      <c r="G10" s="17">
        <f ca="1">ROUND(INDIRECT(ADDRESS(ROW()+(0), COLUMN()+(-3), 1))*INDIRECT(ADDRESS(ROW()+(0), COLUMN()+(-1), 1)), 2)</f>
        <v>3941.86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1701.29</v>
      </c>
      <c r="G11" s="17">
        <f ca="1">ROUND(INDIRECT(ADDRESS(ROW()+(0), COLUMN()+(-3), 1))*INDIRECT(ADDRESS(ROW()+(0), COLUMN()+(-1), 1)), 2)</f>
        <v>1701.29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3.547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2544.37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34034.4</v>
      </c>
      <c r="G13" s="24">
        <f ca="1">ROUND(INDIRECT(ADDRESS(ROW()+(0), COLUMN()+(-3), 1))*INDIRECT(ADDRESS(ROW()+(0), COLUMN()+(-1), 1))/100, 2)</f>
        <v>680.69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34715.1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