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<sst xmlns="http://schemas.openxmlformats.org/spreadsheetml/2006/main" count="45" uniqueCount="45">
  <si>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</si>
  <si>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TLT050</t>
  </si>
  <si>
    <t xml:space="preserve">U</t>
  </si>
  <si>
    <t xml:space="preserve">Prise de terre avec piquet.</t>
  </si>
  <si>
    <r>
      <rPr>
        <sz val="8.25"/>
        <color rgb="FF000000"/>
        <rFont val="Arial"/>
        <family val="2"/>
      </rPr>
      <t xml:space="preserve">Prise de terre avec trois piquets en acier cuivré de 2 m de longueur chacun.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</si>
  <si>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</si>
  <si>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</si>
  <si>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</si>
  <si>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</si>
  <si>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</si>
  <si>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</si>
  <si>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</si>
  <si>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</si>
  <si>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</si>
  <si>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</si>
  <si>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</si>
  <si>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</si>
  <si>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mt35tta040</t>
  </si>
  <si>
    <t xml:space="preserve">Boulon en U pour connexion du piquet.</t>
  </si>
  <si>
    <t xml:space="preserve">U</t>
  </si>
  <si>
    <t xml:space="preserve">mt35tta010</t>
  </si>
  <si>
    <t xml:space="preserve">Regard en polypropylène pour prise de terre, de 300x300 mm, avec couvercle de registre.</t>
  </si>
  <si>
    <t xml:space="preserve">U</t>
  </si>
  <si>
    <t xml:space="preserve">mt35tta030</t>
  </si>
  <si>
    <t xml:space="preserve">Barrette de mesure de l'installation électrique.</t>
  </si>
  <si>
    <t xml:space="preserve">U</t>
  </si>
  <si>
    <t xml:space="preserve">mt35tta060</t>
  </si>
  <si>
    <t xml:space="preserve">Sac de 5 kg de sels minéraux pour l'amélioration de la conductivité de mises à terre.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</si>
  <si>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</si>
  <si>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</si>
  <si>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</si>
  <si>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</si>
  <si>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</si>
  <si>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</si>
  <si>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</si>
  <si>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</si>
  <si>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</si>
  <si>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</si>
  <si>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</si>
  <si>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</si>
  <si>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</si>
  <si>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</si>
  <si>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</si>
  <si>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817,62DA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</si>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</sst>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3295.97</v>
      </c>
      <c r="G9" s="13">
        <f ca="1">ROUND(INDIRECT(ADDRESS(ROW()+(0), COLUMN()+(-3), 1))*INDIRECT(ADDRESS(ROW()+(0), COLUMN()+(-1), 1)), 2)</f>
        <v>9887.91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7</v>
      </c>
      <c r="E10" s="16" t="s">
        <v>16</v>
      </c>
      <c r="F10" s="17">
        <v>915.55</v>
      </c>
      <c r="G10" s="17">
        <f ca="1">ROUND(INDIRECT(ADDRESS(ROW()+(0), COLUMN()+(-3), 1))*INDIRECT(ADDRESS(ROW()+(0), COLUMN()+(-1), 1)), 2)</f>
        <v>6408.85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183.11</v>
      </c>
      <c r="G11" s="17">
        <f ca="1">ROUND(INDIRECT(ADDRESS(ROW()+(0), COLUMN()+(-3), 1))*INDIRECT(ADDRESS(ROW()+(0), COLUMN()+(-1), 1)), 2)</f>
        <v>549.33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13550.1</v>
      </c>
      <c r="G12" s="17">
        <f ca="1">ROUND(INDIRECT(ADDRESS(ROW()+(0), COLUMN()+(-3), 1))*INDIRECT(ADDRESS(ROW()+(0), COLUMN()+(-1), 1)), 2)</f>
        <v>13550.1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8423.05</v>
      </c>
      <c r="G13" s="17">
        <f ca="1">ROUND(INDIRECT(ADDRESS(ROW()+(0), COLUMN()+(-3), 1))*INDIRECT(ADDRESS(ROW()+(0), COLUMN()+(-1), 1)), 2)</f>
        <v>8423.05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640.88</v>
      </c>
      <c r="G14" s="17">
        <f ca="1">ROUND(INDIRECT(ADDRESS(ROW()+(0), COLUMN()+(-3), 1))*INDIRECT(ADDRESS(ROW()+(0), COLUMN()+(-1), 1)), 2)</f>
        <v>640.88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210.58</v>
      </c>
      <c r="G15" s="17">
        <f ca="1">ROUND(INDIRECT(ADDRESS(ROW()+(0), COLUMN()+(-3), 1))*INDIRECT(ADDRESS(ROW()+(0), COLUMN()+(-1), 1)), 2)</f>
        <v>210.58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0.305</v>
      </c>
      <c r="E16" s="16" t="s">
        <v>34</v>
      </c>
      <c r="F16" s="17">
        <v>717.33</v>
      </c>
      <c r="G16" s="17">
        <f ca="1">ROUND(INDIRECT(ADDRESS(ROW()+(0), COLUMN()+(-3), 1))*INDIRECT(ADDRESS(ROW()+(0), COLUMN()+(-1), 1)), 2)</f>
        <v>218.79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0.305</v>
      </c>
      <c r="E17" s="16" t="s">
        <v>37</v>
      </c>
      <c r="F17" s="17">
        <v>520.85</v>
      </c>
      <c r="G17" s="17">
        <f ca="1">ROUND(INDIRECT(ADDRESS(ROW()+(0), COLUMN()+(-3), 1))*INDIRECT(ADDRESS(ROW()+(0), COLUMN()+(-1), 1)), 2)</f>
        <v>158.86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0.062</v>
      </c>
      <c r="E18" s="20" t="s">
        <v>40</v>
      </c>
      <c r="F18" s="21">
        <v>502.77</v>
      </c>
      <c r="G18" s="21">
        <f ca="1">ROUND(INDIRECT(ADDRESS(ROW()+(0), COLUMN()+(-3), 1))*INDIRECT(ADDRESS(ROW()+(0), COLUMN()+(-1), 1)), 2)</f>
        <v>31.17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40079.5</v>
      </c>
      <c r="G19" s="24">
        <f ca="1">ROUND(INDIRECT(ADDRESS(ROW()+(0), COLUMN()+(-3), 1))*INDIRECT(ADDRESS(ROW()+(0), COLUMN()+(-1), 1))/100, 2)</f>
        <v>801.59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40881.1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