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<sst xmlns="http://schemas.openxmlformats.org/spreadsheetml/2006/main" count="48" uniqueCount="48">
  <si>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</si>
  <si>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TLT050</t>
  </si>
  <si>
    <t xml:space="preserve">U</t>
  </si>
  <si>
    <t xml:space="preserve">Prise de terre avec piquet.</t>
  </si>
  <si>
    <r>
      <rPr>
        <sz val="8.25"/>
        <color rgb="FF000000"/>
        <rFont val="Arial"/>
        <family val="2"/>
      </rPr>
      <t xml:space="preserve">Prise de terre avec deux piquets en acier cuivré de 2 m de longueur chacun.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</si>
  <si>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</si>
  <si>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</si>
  <si>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</si>
  <si>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</si>
  <si>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</si>
  <si>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</si>
  <si>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mt35tte010b</t>
  </si>
  <si>
    <t xml:space="preserve">Électrode pour réseau de prise de terre cuivré avec 300 µm, fabriqué en acier, de 15 mm de diamètre et de 2 m de longueur.</t>
  </si>
  <si>
    <t xml:space="preserve">U</t>
  </si>
  <si>
    <t xml:space="preserve">mt35ttc010e</t>
  </si>
  <si>
    <t xml:space="preserve">Conducteur de cuivre nu, de 25 mm².</t>
  </si>
  <si>
    <t xml:space="preserve">m</t>
  </si>
  <si>
    <t xml:space="preserve">mt35tta040</t>
  </si>
  <si>
    <t xml:space="preserve">Boulon en U pour connexion du piquet.</t>
  </si>
  <si>
    <t xml:space="preserve">U</t>
  </si>
  <si>
    <t xml:space="preserve">mt35tta010</t>
  </si>
  <si>
    <t xml:space="preserve">Regard en polypropylène pour prise de terre, de 300x300 mm, avec couvercle de registre.</t>
  </si>
  <si>
    <t xml:space="preserve">U</t>
  </si>
  <si>
    <t xml:space="preserve">mt35tta030</t>
  </si>
  <si>
    <t xml:space="preserve">Barrette de mesure de l'installation électrique.</t>
  </si>
  <si>
    <t xml:space="preserve">U</t>
  </si>
  <si>
    <t xml:space="preserve">mt35tta060</t>
  </si>
  <si>
    <t xml:space="preserve">Sac de 5 kg de sels minéraux pour l'amélioration de la conductivité de mises à terre.</t>
  </si>
  <si>
    <t xml:space="preserve">U</t>
  </si>
  <si>
    <t xml:space="preserve">mt35www020</t>
  </si>
  <si>
    <t xml:space="preserve">Produits complémentaires pour installations de prise de terre.</t>
  </si>
  <si>
    <t xml:space="preserve">U</t>
  </si>
  <si>
    <t xml:space="preserve">mq01ret020b</t>
  </si>
  <si>
    <t xml:space="preserve">Rétro chargeuse sur pneus, de 70 kW.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</si>
  <si>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</si>
  <si>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</si>
  <si>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</si>
  <si>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</si>
  <si>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</si>
  <si>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</si>
  <si>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</si>
  <si>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</si>
  <si>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</si>
  <si>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</si>
  <si>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</si>
  <si>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</si>
  <si>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659,65DA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</si>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</sst>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3295.97</v>
      </c>
      <c r="G9" s="13">
        <f ca="1">ROUND(INDIRECT(ADDRESS(ROW()+(0), COLUMN()+(-3), 1))*INDIRECT(ADDRESS(ROW()+(0), COLUMN()+(-1), 1)), 2)</f>
        <v>6591.94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2.5</v>
      </c>
      <c r="E10" s="16" t="s">
        <v>16</v>
      </c>
      <c r="F10" s="17">
        <v>915.55</v>
      </c>
      <c r="G10" s="17">
        <f ca="1">ROUND(INDIRECT(ADDRESS(ROW()+(0), COLUMN()+(-3), 1))*INDIRECT(ADDRESS(ROW()+(0), COLUMN()+(-1), 1)), 2)</f>
        <v>2288.88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183.11</v>
      </c>
      <c r="G11" s="17">
        <f ca="1">ROUND(INDIRECT(ADDRESS(ROW()+(0), COLUMN()+(-3), 1))*INDIRECT(ADDRESS(ROW()+(0), COLUMN()+(-1), 1)), 2)</f>
        <v>366.22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13550.1</v>
      </c>
      <c r="G12" s="17">
        <f ca="1">ROUND(INDIRECT(ADDRESS(ROW()+(0), COLUMN()+(-3), 1))*INDIRECT(ADDRESS(ROW()+(0), COLUMN()+(-1), 1)), 2)</f>
        <v>13550.1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8423.05</v>
      </c>
      <c r="G13" s="17">
        <f ca="1">ROUND(INDIRECT(ADDRESS(ROW()+(0), COLUMN()+(-3), 1))*INDIRECT(ADDRESS(ROW()+(0), COLUMN()+(-1), 1)), 2)</f>
        <v>8423.05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0.666</v>
      </c>
      <c r="E14" s="16" t="s">
        <v>28</v>
      </c>
      <c r="F14" s="17">
        <v>640.88</v>
      </c>
      <c r="G14" s="17">
        <f ca="1">ROUND(INDIRECT(ADDRESS(ROW()+(0), COLUMN()+(-3), 1))*INDIRECT(ADDRESS(ROW()+(0), COLUMN()+(-1), 1)), 2)</f>
        <v>426.83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</v>
      </c>
      <c r="E15" s="16" t="s">
        <v>31</v>
      </c>
      <c r="F15" s="17">
        <v>210.58</v>
      </c>
      <c r="G15" s="17">
        <f ca="1">ROUND(INDIRECT(ADDRESS(ROW()+(0), COLUMN()+(-3), 1))*INDIRECT(ADDRESS(ROW()+(0), COLUMN()+(-1), 1)), 2)</f>
        <v>210.58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0.024</v>
      </c>
      <c r="E16" s="16" t="s">
        <v>34</v>
      </c>
      <c r="F16" s="17">
        <v>3948.09</v>
      </c>
      <c r="G16" s="17">
        <f ca="1">ROUND(INDIRECT(ADDRESS(ROW()+(0), COLUMN()+(-3), 1))*INDIRECT(ADDRESS(ROW()+(0), COLUMN()+(-1), 1)), 2)</f>
        <v>94.75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0.305</v>
      </c>
      <c r="E17" s="16" t="s">
        <v>37</v>
      </c>
      <c r="F17" s="17">
        <v>717.33</v>
      </c>
      <c r="G17" s="17">
        <f ca="1">ROUND(INDIRECT(ADDRESS(ROW()+(0), COLUMN()+(-3), 1))*INDIRECT(ADDRESS(ROW()+(0), COLUMN()+(-1), 1)), 2)</f>
        <v>218.79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0.305</v>
      </c>
      <c r="E18" s="16" t="s">
        <v>40</v>
      </c>
      <c r="F18" s="17">
        <v>520.85</v>
      </c>
      <c r="G18" s="17">
        <f ca="1">ROUND(INDIRECT(ADDRESS(ROW()+(0), COLUMN()+(-3), 1))*INDIRECT(ADDRESS(ROW()+(0), COLUMN()+(-1), 1)), 2)</f>
        <v>158.86</v>
      </c>
    </row>
    <row r="19" spans="1:7" ht="13.50" thickBot="1" customHeight="1">
      <c r="A19" s="14" t="s">
        <v>41</v>
      </c>
      <c r="B19" s="14"/>
      <c r="C19" s="18" t="s">
        <v>42</v>
      </c>
      <c r="D19" s="19">
        <v>0.011</v>
      </c>
      <c r="E19" s="20" t="s">
        <v>43</v>
      </c>
      <c r="F19" s="21">
        <v>502.77</v>
      </c>
      <c r="G19" s="21">
        <f ca="1">ROUND(INDIRECT(ADDRESS(ROW()+(0), COLUMN()+(-3), 1))*INDIRECT(ADDRESS(ROW()+(0), COLUMN()+(-1), 1)), 2)</f>
        <v>5.53</v>
      </c>
    </row>
    <row r="20" spans="1:7" ht="13.50" thickBot="1" customHeight="1">
      <c r="A20" s="18"/>
      <c r="B20" s="18"/>
      <c r="C20" s="5" t="s">
        <v>44</v>
      </c>
      <c r="D20" s="22">
        <v>2</v>
      </c>
      <c r="E20" s="23" t="s">
        <v>45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32335.5</v>
      </c>
      <c r="G20" s="24">
        <f ca="1">ROUND(INDIRECT(ADDRESS(ROW()+(0), COLUMN()+(-3), 1))*INDIRECT(ADDRESS(ROW()+(0), COLUMN()+(-1), 1))/100, 2)</f>
        <v>646.71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32982.3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