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<sst xmlns="http://schemas.openxmlformats.org/spreadsheetml/2006/main" count="30" uniqueCount="30">
  <si>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</si>
  <si>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TIA140</t>
  </si>
  <si>
    <t xml:space="preserve">U</t>
  </si>
  <si>
    <t xml:space="preserve">Centrale de détection automatique d'incendies, analogique.</t>
  </si>
  <si>
    <r>
      <rPr>
        <sz val="8.25"/>
        <color rgb="FF000000"/>
        <rFont val="Arial"/>
        <family val="2"/>
      </rPr>
      <t xml:space="preserve">Centrale de détection automatique d'incendies, analogique, de 1 noeuds composée de centrale de détection automatique d'incendies, analogique, multitraitée, de 1 boucle de détection, de 128 directions de capacité maximum, avec boîte métallique et couvercle en ABS, avec module d'alimentation, rectificateur de courant et chargeur de batterie, module de contrôle avec écran rétro-illuminé, DELs indicatrices d'alarme et de panne, clavier à membrane d'accès au menu de contrôle et de programmation, registre historique des dernières 1000 incidences, jusqu'à 1 zones totalement programmables et interface USB pour la communication de données, la programmation et la maintenance à distance, avec module de supervision de sirène.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</si>
  <si>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</si>
  <si>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</si>
  <si>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</si>
  <si>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</si>
  <si>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</si>
  <si>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</si>
  <si>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mt41pig500a</t>
  </si>
  <si>
    <t xml:space="preserve">Centrale de détection automatique d'incendies, analogique, multitraitée, de 1 boucle de détection, de 128 directions de capacité maximum, avec boîte métallique et couvercle en ABS, avec module d'alimentation, rectificateur de courant et chargeur de batterie, module de contrôle avec écran rétro-illuminé, DELs indicatrices d'alarme et de panne, clavier à membrane d'accès au menu de contrôle et de programmation, registre historique des dernières 1000 incidences, jusqu'à 1 zones totalement programmables et interface USB pour la communication de données, la programmation et la maintenance à distance, selon NF EN 54-2 et NF EN 54-4.</t>
  </si>
  <si>
    <t xml:space="preserve">U</t>
  </si>
  <si>
    <t xml:space="preserve">mt41rte030d</t>
  </si>
  <si>
    <t xml:space="preserve">Batterie de 12 V et 7 Ah.</t>
  </si>
  <si>
    <t xml:space="preserve">U</t>
  </si>
  <si>
    <t xml:space="preserve">mt41pig032</t>
  </si>
  <si>
    <t xml:space="preserve">Module de supervision de sirène ou cloche.</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</si>
  <si>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</si>
  <si>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</si>
  <si>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</si>
  <si>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</si>
  <si>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</si>
  <si>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</si>
  <si>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</si>
  <si>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</si>
  <si>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</si>
  <si>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289.680,37DA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</si>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</sst>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0.68" customWidth="1"/>
    <col min="4" max="4" width="77.01"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87.00" thickBot="1" customHeight="1">
      <c r="A9" s="7" t="s">
        <v>11</v>
      </c>
      <c r="B9" s="7"/>
      <c r="C9" s="7" t="s">
        <v>12</v>
      </c>
      <c r="D9" s="7"/>
      <c r="E9" s="9">
        <v>1</v>
      </c>
      <c r="F9" s="11" t="s">
        <v>13</v>
      </c>
      <c r="G9" s="13">
        <v>142508</v>
      </c>
      <c r="H9" s="13">
        <f ca="1">ROUND(INDIRECT(ADDRESS(ROW()+(0), COLUMN()+(-3), 1))*INDIRECT(ADDRESS(ROW()+(0), COLUMN()+(-1), 1)), 2)</f>
        <v>142508</v>
      </c>
    </row>
    <row r="10" spans="1:8" ht="13.50" thickBot="1" customHeight="1">
      <c r="A10" s="14" t="s">
        <v>14</v>
      </c>
      <c r="B10" s="14"/>
      <c r="C10" s="14" t="s">
        <v>15</v>
      </c>
      <c r="D10" s="14"/>
      <c r="E10" s="15">
        <v>2</v>
      </c>
      <c r="F10" s="16" t="s">
        <v>16</v>
      </c>
      <c r="G10" s="17">
        <v>4458.96</v>
      </c>
      <c r="H10" s="17">
        <f ca="1">ROUND(INDIRECT(ADDRESS(ROW()+(0), COLUMN()+(-3), 1))*INDIRECT(ADDRESS(ROW()+(0), COLUMN()+(-1), 1)), 2)</f>
        <v>8917.92</v>
      </c>
    </row>
    <row r="11" spans="1:8" ht="13.50" thickBot="1" customHeight="1">
      <c r="A11" s="14" t="s">
        <v>17</v>
      </c>
      <c r="B11" s="14"/>
      <c r="C11" s="14" t="s">
        <v>18</v>
      </c>
      <c r="D11" s="14"/>
      <c r="E11" s="15">
        <v>1</v>
      </c>
      <c r="F11" s="16" t="s">
        <v>19</v>
      </c>
      <c r="G11" s="17">
        <v>1441.12</v>
      </c>
      <c r="H11" s="17">
        <f ca="1">ROUND(INDIRECT(ADDRESS(ROW()+(0), COLUMN()+(-3), 1))*INDIRECT(ADDRESS(ROW()+(0), COLUMN()+(-1), 1)), 2)</f>
        <v>1441.12</v>
      </c>
    </row>
    <row r="12" spans="1:8" ht="24.00" thickBot="1" customHeight="1">
      <c r="A12" s="14" t="s">
        <v>20</v>
      </c>
      <c r="B12" s="14"/>
      <c r="C12" s="14" t="s">
        <v>21</v>
      </c>
      <c r="D12" s="14"/>
      <c r="E12" s="15">
        <v>3.785</v>
      </c>
      <c r="F12" s="16" t="s">
        <v>22</v>
      </c>
      <c r="G12" s="17">
        <v>751.66</v>
      </c>
      <c r="H12" s="17">
        <f ca="1">ROUND(INDIRECT(ADDRESS(ROW()+(0), COLUMN()+(-3), 1))*INDIRECT(ADDRESS(ROW()+(0), COLUMN()+(-1), 1)), 2)</f>
        <v>2845.03</v>
      </c>
    </row>
    <row r="13" spans="1:8" ht="24.00" thickBot="1" customHeight="1">
      <c r="A13" s="14" t="s">
        <v>23</v>
      </c>
      <c r="B13" s="14"/>
      <c r="C13" s="18" t="s">
        <v>24</v>
      </c>
      <c r="D13" s="18"/>
      <c r="E13" s="19">
        <v>3.785</v>
      </c>
      <c r="F13" s="20" t="s">
        <v>25</v>
      </c>
      <c r="G13" s="21">
        <v>545.7</v>
      </c>
      <c r="H13" s="21">
        <f ca="1">ROUND(INDIRECT(ADDRESS(ROW()+(0), COLUMN()+(-3), 1))*INDIRECT(ADDRESS(ROW()+(0), COLUMN()+(-1), 1)), 2)</f>
        <v>2065.47</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157778</v>
      </c>
      <c r="H14" s="24">
        <f ca="1">ROUND(INDIRECT(ADDRESS(ROW()+(0), COLUMN()+(-3), 1))*INDIRECT(ADDRESS(ROW()+(0), COLUMN()+(-1), 1))/100, 2)</f>
        <v>3155.56</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160934</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