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<sst xmlns="http://schemas.openxmlformats.org/spreadsheetml/2006/main" count="39" uniqueCount="39">
  <si>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</si>
  <si>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TGI050</t>
  </si>
  <si>
    <t xml:space="preserve">U</t>
  </si>
  <si>
    <t xml:space="preserve">Collecteur.</t>
  </si>
  <si>
    <r>
      <rPr>
        <sz val="8.25"/>
        <color rgb="FF000000"/>
        <rFont val="Arial"/>
        <family val="2"/>
      </rPr>
      <t xml:space="preserve">Collecteur en cuivre, avec entrée de 3/4" de diamètre et cinq dérivations de 1/2" de diamètre, pour union vissée, manomètre en acier inoxydable et vanne à sphère en laiton avec commande papillon. Comprend la prise de terre, les éléments de montage et les autres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</si>
  <si>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</si>
  <si>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</si>
  <si>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</si>
  <si>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</si>
  <si>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</si>
  <si>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</si>
  <si>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mt43acc010e</t>
  </si>
  <si>
    <t xml:space="preserve">Collecteur en cuivre, avec entrée de 3/4" de diamètre et cinq dérivations de 1/2" de diamètre, pour union vissée.</t>
  </si>
  <si>
    <t xml:space="preserve">U</t>
  </si>
  <si>
    <t xml:space="preserve">mt43acc020</t>
  </si>
  <si>
    <t xml:space="preserve">Manomètre en acier inoxydable pour une pression de 0 à 600 mbar, de 100 mm de diamètre, filet de connexion de 1/2" et précision du 0,5%.</t>
  </si>
  <si>
    <t xml:space="preserve">U</t>
  </si>
  <si>
    <t xml:space="preserve">mt43acv060a</t>
  </si>
  <si>
    <t xml:space="preserve">Vanne à sphère en laiton avec commande papillon, avec filet cylindrique GAS femelle-mâle de 1/2" de diamètre, PN=5 bar, selon NF EN 331.</t>
  </si>
  <si>
    <t xml:space="preserve">U</t>
  </si>
  <si>
    <t xml:space="preserve">mt35ttc010e</t>
  </si>
  <si>
    <t xml:space="preserve">Conducteur de cuivre nu, de 25 mm².</t>
  </si>
  <si>
    <t xml:space="preserve">m</t>
  </si>
  <si>
    <t xml:space="preserve">mt35ttc030</t>
  </si>
  <si>
    <t xml:space="preserve">Collier en laiton.</t>
  </si>
  <si>
    <t xml:space="preserve">U</t>
  </si>
  <si>
    <t xml:space="preserve">mt35tte010b</t>
  </si>
  <si>
    <t xml:space="preserve">Électrode pour réseau de prise de terre cuivré avec 300 µm, fabriqué en acier, de 15 mm de diamètre et de 2 m de longueur.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</si>
  <si>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</si>
  <si>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</si>
  <si>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</si>
  <si>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</si>
  <si>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</si>
  <si>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</si>
  <si>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</si>
  <si>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</si>
  <si>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</si>
  <si>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2.157,46DA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</si>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</sst>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11168.5</v>
      </c>
      <c r="G9" s="13">
        <f ca="1">ROUND(INDIRECT(ADDRESS(ROW()+(0), COLUMN()+(-3), 1))*INDIRECT(ADDRESS(ROW()+(0), COLUMN()+(-1), 1)), 2)</f>
        <v>11168.5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11463</v>
      </c>
      <c r="G10" s="17">
        <f ca="1">ROUND(INDIRECT(ADDRESS(ROW()+(0), COLUMN()+(-3), 1))*INDIRECT(ADDRESS(ROW()+(0), COLUMN()+(-1), 1)), 2)</f>
        <v>11463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1527.15</v>
      </c>
      <c r="G11" s="17">
        <f ca="1">ROUND(INDIRECT(ADDRESS(ROW()+(0), COLUMN()+(-3), 1))*INDIRECT(ADDRESS(ROW()+(0), COLUMN()+(-1), 1)), 2)</f>
        <v>1527.15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921.81</v>
      </c>
      <c r="G12" s="17">
        <f ca="1">ROUND(INDIRECT(ADDRESS(ROW()+(0), COLUMN()+(-3), 1))*INDIRECT(ADDRESS(ROW()+(0), COLUMN()+(-1), 1)), 2)</f>
        <v>1843.62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258.11</v>
      </c>
      <c r="G13" s="17">
        <f ca="1">ROUND(INDIRECT(ADDRESS(ROW()+(0), COLUMN()+(-3), 1))*INDIRECT(ADDRESS(ROW()+(0), COLUMN()+(-1), 1)), 2)</f>
        <v>258.11</v>
      </c>
    </row>
    <row r="14" spans="1:7" ht="24.0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3318.52</v>
      </c>
      <c r="G14" s="17">
        <f ca="1">ROUND(INDIRECT(ADDRESS(ROW()+(0), COLUMN()+(-3), 1))*INDIRECT(ADDRESS(ROW()+(0), COLUMN()+(-1), 1)), 2)</f>
        <v>3318.52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0.513</v>
      </c>
      <c r="E15" s="16" t="s">
        <v>31</v>
      </c>
      <c r="F15" s="17">
        <v>719.99</v>
      </c>
      <c r="G15" s="17">
        <f ca="1">ROUND(INDIRECT(ADDRESS(ROW()+(0), COLUMN()+(-3), 1))*INDIRECT(ADDRESS(ROW()+(0), COLUMN()+(-1), 1)), 2)</f>
        <v>369.35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0.513</v>
      </c>
      <c r="E16" s="20" t="s">
        <v>34</v>
      </c>
      <c r="F16" s="21">
        <v>522.78</v>
      </c>
      <c r="G16" s="21">
        <f ca="1">ROUND(INDIRECT(ADDRESS(ROW()+(0), COLUMN()+(-3), 1))*INDIRECT(ADDRESS(ROW()+(0), COLUMN()+(-1), 1)), 2)</f>
        <v>268.19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30216.5</v>
      </c>
      <c r="G17" s="24">
        <f ca="1">ROUND(INDIRECT(ADDRESS(ROW()+(0), COLUMN()+(-3), 1))*INDIRECT(ADDRESS(ROW()+(0), COLUMN()+(-1), 1))/100, 2)</f>
        <v>604.33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30820.8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