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<sst xmlns="http://schemas.openxmlformats.org/spreadsheetml/2006/main" count="24" uniqueCount="24">
  <si>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</si>
  <si>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TEI100</t>
  </si>
  <si>
    <t xml:space="preserve">U</t>
  </si>
  <si>
    <t xml:space="preserve">Luminaire rond type Downlight, avec lampe LED. Installation encastrée.</t>
  </si>
  <si>
    <r>
      <rPr>
        <sz val="8.25"/>
        <color rgb="FF000000"/>
        <rFont val="Arial"/>
        <family val="2"/>
      </rPr>
      <t xml:space="preserve">Luminaire rond fixe de plafond type Downlight, non réglable, de 19 W, alimentation à 220/240 V et 50-60 Hz, de 128 mm de diamètre d'encastrement et 120 mm de hauteur, avec lampe LED non remplaçable, température de couleur 3000 K, optique constitué de réflecteur recouvert avec aluminium vaporisé, finition très brillante, à rendement élevé, faisceau de lumière extensif 72°, arc enjoliveur d'aluminium injecté, finition thermo-émaillée, de couleur blanche, taux d'éblouissement unifié inférieur à 22, indice de reproduction chromatique supérieure à 90, flux lumineux 1812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</si>
  <si>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</si>
  <si>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</si>
  <si>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</si>
  <si>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</si>
  <si>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</si>
  <si>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</si>
  <si>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mt34lle020be</t>
  </si>
  <si>
    <t xml:space="preserve">Luminaire rond fixe de plafond type Downlight, non réglable, de 19 W, alimentation à 220/240 V et 50-60 Hz, de 128 mm de diamètre d'encastrement et 120 mm de hauteur, avec lampe LED non remplaçable, température de couleur 3000 K, optique constitué de réflecteur recouvert avec aluminium vaporisé, finition très brillante, à rendement élevé, faisceau de lumière extensif 72°, arc enjoliveur d'aluminium injecté, finition thermo-émaillée, de couleur blanche, taux d'éblouissement unifié inférieur à 22, indice de reproduction chromatique supérieure à 90, flux lumineux 1812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</si>
  <si>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</si>
  <si>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</si>
  <si>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</si>
  <si>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</si>
  <si>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</si>
  <si>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</si>
  <si>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</si>
  <si>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</si>
  <si>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</si>
  <si>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16.100,72DA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</si>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</sst>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39009.4</v>
      </c>
      <c r="G9" s="13">
        <f ca="1">ROUND(INDIRECT(ADDRESS(ROW()+(0), COLUMN()+(-3), 1))*INDIRECT(ADDRESS(ROW()+(0), COLUMN()+(-1), 1)), 2)</f>
        <v>39009.4</v>
      </c>
    </row>
    <row r="10" spans="1:7" ht="13.50" thickBot="1" customHeight="1">
      <c r="A10" s="14" t="s">
        <v>14</v>
      </c>
      <c r="B10" s="14"/>
      <c r="C10" s="14" t="s">
        <v>15</v>
      </c>
      <c r="D10" s="15">
        <v>0.366</v>
      </c>
      <c r="E10" s="16" t="s">
        <v>16</v>
      </c>
      <c r="F10" s="17">
        <v>717.33</v>
      </c>
      <c r="G10" s="17">
        <f ca="1">ROUND(INDIRECT(ADDRESS(ROW()+(0), COLUMN()+(-3), 1))*INDIRECT(ADDRESS(ROW()+(0), COLUMN()+(-1), 1)), 2)</f>
        <v>262.54</v>
      </c>
    </row>
    <row r="11" spans="1:7" ht="13.50" thickBot="1" customHeight="1">
      <c r="A11" s="14" t="s">
        <v>17</v>
      </c>
      <c r="B11" s="14"/>
      <c r="C11" s="18" t="s">
        <v>18</v>
      </c>
      <c r="D11" s="19">
        <v>0.366</v>
      </c>
      <c r="E11" s="20" t="s">
        <v>19</v>
      </c>
      <c r="F11" s="21">
        <v>520.85</v>
      </c>
      <c r="G11" s="21">
        <f ca="1">ROUND(INDIRECT(ADDRESS(ROW()+(0), COLUMN()+(-3), 1))*INDIRECT(ADDRESS(ROW()+(0), COLUMN()+(-1), 1)), 2)</f>
        <v>190.63</v>
      </c>
    </row>
    <row r="12" spans="1:7" ht="13.50" thickBot="1" customHeight="1">
      <c r="A12" s="18"/>
      <c r="B12" s="18"/>
      <c r="C12" s="5" t="s">
        <v>20</v>
      </c>
      <c r="D12" s="22">
        <v>2</v>
      </c>
      <c r="E12" s="23" t="s">
        <v>21</v>
      </c>
      <c r="F12" s="24">
        <f ca="1">ROUND(SUM(INDIRECT(ADDRESS(ROW()+(-1), COLUMN()+(1), 1)),INDIRECT(ADDRESS(ROW()+(-2), COLUMN()+(1), 1)),INDIRECT(ADDRESS(ROW()+(-3), COLUMN()+(1), 1))), 2)</f>
        <v>39462.5</v>
      </c>
      <c r="G12" s="24">
        <f ca="1">ROUND(INDIRECT(ADDRESS(ROW()+(0), COLUMN()+(-3), 1))*INDIRECT(ADDRESS(ROW()+(0), COLUMN()+(-1), 1))/100, 2)</f>
        <v>789.25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40251.8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