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<sst xmlns="http://schemas.openxmlformats.org/spreadsheetml/2006/main" count="24" uniqueCount="24">
  <si>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</si>
  <si>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TEE040</t>
  </si>
  <si>
    <t xml:space="preserve">U</t>
  </si>
  <si>
    <t xml:space="preserve">Plafonnier pour extérieur.</t>
  </si>
  <si>
    <r>
      <rPr>
        <sz val="8.25"/>
        <color rgb="FF000000"/>
        <rFont val="Arial"/>
        <family val="2"/>
      </rPr>
      <t xml:space="preserve">Plafonnier rond pour extérieur, en ABS de couleur noire, finition mate et diffuseur de polycarbonate opalin, degré de protection IP44, de 300 mm de diamètre et 50 mm de hauteur, de 18 W de puissance, alimentation à 220/240 V et 50-60 Hz, avec lampe LED non remplaçable, température de couleur 4000 K, flux lumineux 2100 lumens.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</si>
  <si>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</si>
  <si>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</si>
  <si>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</si>
  <si>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</si>
  <si>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</si>
  <si>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</si>
  <si>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mt34est150f</t>
  </si>
  <si>
    <t xml:space="preserve">Plafonnier rond pour extérieur, en ABS de couleur noire, finition mate et diffuseur de polycarbonate opalin, degré de protection IP44, de 300 mm de diamètre et 50 mm de hauteur, de 18 W de puissance, alimentation à 220/240 V et 50-60 Hz, avec lampe LED non remplaçable, température de couleur 4000 K, flux lumineux 2100 lumens,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</si>
  <si>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</si>
  <si>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</si>
  <si>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</si>
  <si>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</si>
  <si>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</si>
  <si>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</si>
  <si>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</si>
  <si>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</si>
  <si>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</si>
  <si>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4.723,47DA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</si>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</sst>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0.85" customWidth="1"/>
    <col min="4" max="4" width="78.8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5796.82</v>
      </c>
      <c r="H9" s="13">
        <f ca="1">ROUND(INDIRECT(ADDRESS(ROW()+(0), COLUMN()+(-3), 1))*INDIRECT(ADDRESS(ROW()+(0), COLUMN()+(-1), 1)), 2)</f>
        <v>5796.82</v>
      </c>
    </row>
    <row r="10" spans="1:8" ht="13.50" thickBot="1" customHeight="1">
      <c r="A10" s="14" t="s">
        <v>14</v>
      </c>
      <c r="B10" s="14"/>
      <c r="C10" s="14" t="s">
        <v>15</v>
      </c>
      <c r="D10" s="14"/>
      <c r="E10" s="15">
        <v>0.305</v>
      </c>
      <c r="F10" s="16" t="s">
        <v>16</v>
      </c>
      <c r="G10" s="17">
        <v>717.33</v>
      </c>
      <c r="H10" s="17">
        <f ca="1">ROUND(INDIRECT(ADDRESS(ROW()+(0), COLUMN()+(-3), 1))*INDIRECT(ADDRESS(ROW()+(0), COLUMN()+(-1), 1)), 2)</f>
        <v>218.79</v>
      </c>
    </row>
    <row r="11" spans="1:8" ht="13.50" thickBot="1" customHeight="1">
      <c r="A11" s="14" t="s">
        <v>17</v>
      </c>
      <c r="B11" s="14"/>
      <c r="C11" s="18" t="s">
        <v>18</v>
      </c>
      <c r="D11" s="18"/>
      <c r="E11" s="19">
        <v>0.305</v>
      </c>
      <c r="F11" s="20" t="s">
        <v>19</v>
      </c>
      <c r="G11" s="21">
        <v>520.85</v>
      </c>
      <c r="H11" s="21">
        <f ca="1">ROUND(INDIRECT(ADDRESS(ROW()+(0), COLUMN()+(-3), 1))*INDIRECT(ADDRESS(ROW()+(0), COLUMN()+(-1), 1)), 2)</f>
        <v>158.86</v>
      </c>
    </row>
    <row r="12" spans="1:8" ht="13.50" thickBot="1" customHeight="1">
      <c r="A12" s="18"/>
      <c r="B12" s="18"/>
      <c r="C12" s="5" t="s">
        <v>20</v>
      </c>
      <c r="D12" s="5"/>
      <c r="E12" s="22">
        <v>2</v>
      </c>
      <c r="F12" s="23" t="s">
        <v>21</v>
      </c>
      <c r="G12" s="24">
        <f ca="1">ROUND(SUM(INDIRECT(ADDRESS(ROW()+(-1), COLUMN()+(1), 1)),INDIRECT(ADDRESS(ROW()+(-2), COLUMN()+(1), 1)),INDIRECT(ADDRESS(ROW()+(-3), COLUMN()+(1), 1))), 2)</f>
        <v>6174.47</v>
      </c>
      <c r="H12" s="24">
        <f ca="1">ROUND(INDIRECT(ADDRESS(ROW()+(0), COLUMN()+(-3), 1))*INDIRECT(ADDRESS(ROW()+(0), COLUMN()+(-1), 1))/100, 2)</f>
        <v>123.49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6297.96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