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<sst xmlns="http://schemas.openxmlformats.org/spreadsheetml/2006/main" count="24" uniqueCount="24">
  <si>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</si>
  <si>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TCL120</t>
  </si>
  <si>
    <t xml:space="preserve">U</t>
  </si>
  <si>
    <t xml:space="preserve">Ligne de connexions électriques pour système de chauffage par plafond ou sol radiants.</t>
  </si>
  <si>
    <r>
      <rPr>
        <sz val="8.25"/>
        <color rgb="FF000000"/>
        <rFont val="Arial"/>
        <family val="2"/>
      </rPr>
      <t xml:space="preserve">Ligne de connexions électriques rapides (prises), pour émetteurs électriques pour système de chauffage par plancher chauffant, avec 12 connexions électriques, séparation entre chaque groupe de deux connexions 540 mm, longueur totale 9,94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</si>
  <si>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</si>
  <si>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</si>
  <si>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</si>
  <si>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</si>
  <si>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</si>
  <si>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</si>
  <si>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mt38ilo520i</t>
  </si>
  <si>
    <t xml:space="preserve">Ligne de connexions électriques rapides (prises), pour émetteurs électriques pour système de chauffage par plancher chauffant, avec 12 connexions électriques, séparation entre chaque groupe de deux connexions 540 mm, longueur totale 9,94 m.</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</si>
  <si>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</si>
  <si>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</si>
  <si>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</si>
  <si>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</si>
  <si>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mo103</t>
  </si>
  <si>
    <t xml:space="preserve">Ouvrier professionnel II/OP chauffagiste.</t>
  </si>
  <si>
    <t xml:space="preserve">h</t>
  </si>
  <si>
    <t xml:space="preserve">Frais de chantier des unités d'ouvrage</t>
  </si>
  <si>
    <t xml:space="preserve">%</t>
  </si>
  <si>
    <t xml:space="preserve">Coût d'entretien décennal: 2.864,12DA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</si>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</sst>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13032.8</v>
      </c>
      <c r="H9" s="13">
        <f ca="1">ROUND(INDIRECT(ADDRESS(ROW()+(0), COLUMN()+(-3), 1))*INDIRECT(ADDRESS(ROW()+(0), COLUMN()+(-1), 1)), 2)</f>
        <v>13032.8</v>
      </c>
    </row>
    <row r="10" spans="1:8" ht="55.50" thickBot="1" customHeight="1">
      <c r="A10" s="14" t="s">
        <v>14</v>
      </c>
      <c r="B10" s="14"/>
      <c r="C10" s="14" t="s">
        <v>15</v>
      </c>
      <c r="D10" s="14"/>
      <c r="E10" s="15">
        <v>2</v>
      </c>
      <c r="F10" s="16" t="s">
        <v>16</v>
      </c>
      <c r="G10" s="17">
        <v>67.49</v>
      </c>
      <c r="H10" s="17">
        <f ca="1">ROUND(INDIRECT(ADDRESS(ROW()+(0), COLUMN()+(-3), 1))*INDIRECT(ADDRESS(ROW()+(0), COLUMN()+(-1), 1)), 2)</f>
        <v>134.98</v>
      </c>
    </row>
    <row r="11" spans="1:8" ht="13.50" thickBot="1" customHeight="1">
      <c r="A11" s="14" t="s">
        <v>17</v>
      </c>
      <c r="B11" s="14"/>
      <c r="C11" s="18" t="s">
        <v>18</v>
      </c>
      <c r="D11" s="18"/>
      <c r="E11" s="19">
        <v>0.029</v>
      </c>
      <c r="F11" s="20" t="s">
        <v>19</v>
      </c>
      <c r="G11" s="21">
        <v>520.85</v>
      </c>
      <c r="H11" s="21">
        <f ca="1">ROUND(INDIRECT(ADDRESS(ROW()+(0), COLUMN()+(-3), 1))*INDIRECT(ADDRESS(ROW()+(0), COLUMN()+(-1), 1)), 2)</f>
        <v>15.1</v>
      </c>
    </row>
    <row r="12" spans="1:8" ht="13.50" thickBot="1" customHeight="1">
      <c r="A12" s="18"/>
      <c r="B12" s="18"/>
      <c r="C12" s="5" t="s">
        <v>20</v>
      </c>
      <c r="D12" s="5"/>
      <c r="E12" s="22">
        <v>2</v>
      </c>
      <c r="F12" s="23" t="s">
        <v>21</v>
      </c>
      <c r="G12" s="24">
        <f ca="1">ROUND(SUM(INDIRECT(ADDRESS(ROW()+(-1), COLUMN()+(1), 1)),INDIRECT(ADDRESS(ROW()+(-2), COLUMN()+(1), 1)),INDIRECT(ADDRESS(ROW()+(-3), COLUMN()+(1), 1))), 2)</f>
        <v>13182.9</v>
      </c>
      <c r="H12" s="24">
        <f ca="1">ROUND(INDIRECT(ADDRESS(ROW()+(0), COLUMN()+(-3), 1))*INDIRECT(ADDRESS(ROW()+(0), COLUMN()+(-1), 1))/100, 2)</f>
        <v>263.66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13446.6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