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<sst xmlns="http://schemas.openxmlformats.org/spreadsheetml/2006/main" count="24" uniqueCount="24">
  <si>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</si>
  <si>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TCE320</t>
  </si>
  <si>
    <t xml:space="preserve">U</t>
  </si>
  <si>
    <t xml:space="preserve">Vanne d'équilibrage.</t>
  </si>
  <si>
    <r>
      <rPr>
        <sz val="8.25"/>
        <color rgb="FF000000"/>
        <rFont val="Arial"/>
        <family val="2"/>
      </rPr>
      <t xml:space="preserve">Vanne d'équilibrage statique, champ de régulation de 8,3 à 242 m³/h, avec corps en fonte, prises pour mesure de pression, volant de réglage, connexions bridées de DN 125 mm de diamètre et température maximale de 110°C.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</si>
  <si>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</si>
  <si>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</si>
  <si>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</si>
  <si>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</si>
  <si>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</si>
  <si>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</si>
  <si>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mt38sth117dd</t>
  </si>
  <si>
    <t xml:space="preserve">Vanne d'équilibrage statique, champ de régulation de 8,3 à 242 m³/h, avec corps en fonte, prises pour mesure de pression, volant de réglage, connexions bridées de DN 125 mm de diamètre et température maximale de 110°C.</t>
  </si>
  <si>
    <t xml:space="preserve">U</t>
  </si>
  <si>
    <t xml:space="preserve">mt38www012</t>
  </si>
  <si>
    <t xml:space="preserve">Produits complémentaires pour installation de chauffage et d'E.C.S.</t>
  </si>
  <si>
    <t xml:space="preserve">U</t>
  </si>
  <si>
    <t xml:space="preserve">mo004</t>
  </si>
  <si>
    <t xml:space="preserve">Compagnon professionnel III/CP2 chauffagiste.</t>
  </si>
  <si>
    <t xml:space="preserve">h</t>
  </si>
  <si>
    <t xml:space="preserve">Frais de chantier des unités d'ouvrage</t>
  </si>
  <si>
    <t xml:space="preserve">%</t>
  </si>
  <si>
    <t xml:space="preserve">Coût d'entretien décennal: 51.361,38DA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</si>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</sst>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179584</v>
      </c>
      <c r="G9" s="13">
        <f ca="1">ROUND(INDIRECT(ADDRESS(ROW()+(0), COLUMN()+(-3), 1))*INDIRECT(ADDRESS(ROW()+(0), COLUMN()+(-1), 1)), 2)</f>
        <v>179584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0.05</v>
      </c>
      <c r="E10" s="16" t="s">
        <v>16</v>
      </c>
      <c r="F10" s="17">
        <v>336.73</v>
      </c>
      <c r="G10" s="17">
        <f ca="1">ROUND(INDIRECT(ADDRESS(ROW()+(0), COLUMN()+(-3), 1))*INDIRECT(ADDRESS(ROW()+(0), COLUMN()+(-1), 1)), 2)</f>
        <v>16.84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0.497</v>
      </c>
      <c r="E11" s="20" t="s">
        <v>19</v>
      </c>
      <c r="F11" s="21">
        <v>475.07</v>
      </c>
      <c r="G11" s="21">
        <f ca="1">ROUND(INDIRECT(ADDRESS(ROW()+(0), COLUMN()+(-3), 1))*INDIRECT(ADDRESS(ROW()+(0), COLUMN()+(-1), 1)), 2)</f>
        <v>236.11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179837</v>
      </c>
      <c r="G12" s="24">
        <f ca="1">ROUND(INDIRECT(ADDRESS(ROW()+(0), COLUMN()+(-3), 1))*INDIRECT(ADDRESS(ROW()+(0), COLUMN()+(-1), 1))/100, 2)</f>
        <v>3596.74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183434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