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<sst xmlns="http://schemas.openxmlformats.org/spreadsheetml/2006/main" count="30" uniqueCount="30">
  <si>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</si>
  <si>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TCB020</t>
  </si>
  <si>
    <t xml:space="preserve">U</t>
  </si>
  <si>
    <t xml:space="preserve">Chaudière pour la combustion de plaquettes de bois.</t>
  </si>
  <si>
    <r>
      <rPr>
        <sz val="8.25"/>
        <color rgb="FF000000"/>
        <rFont val="Arial"/>
        <family val="2"/>
      </rPr>
      <t xml:space="preserve">Chaudière pour la combustion de plaquettes, puissance nominale de 103,9 à 351 kW, avec corps en acier soudé et testé à pression, de 2175x2655x2260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deux réservoirs de cendres extractibles, contrôle de la combustion par sonde intégrée, système de commande intégré avec écran tactile, pour le contrôle de la combustion, du ballon d'E.C.S., du ballon tampon et de la vanne mélangeuse pour un chauffage rapide du circuit de chauffage,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</si>
  <si>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</si>
  <si>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</si>
  <si>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</si>
  <si>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</si>
  <si>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</si>
  <si>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</si>
  <si>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mt38cbh007bb</t>
  </si>
  <si>
    <t xml:space="preserve">Chaudière pour la combustion de plaquettes, puissance nominale de 103,9 à 351 kW, avec corps en acier soudé et testé à pression, de 2175x2655x2260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deux réservoirs de cendres extractibles, contrôle de la combustion par sonde intégrée, système de commande intégré avec écran tactile, pour le contrôle de la combustion, du ballon d'E.C.S., du ballon tampon et de la vanne mélangeuse pour un chauffage rapide du circuit de chauffage.</t>
  </si>
  <si>
    <t xml:space="preserve">U</t>
  </si>
  <si>
    <t xml:space="preserve">mt38cbh102e</t>
  </si>
  <si>
    <t xml:space="preserve">Supervision et direction de la procédure d'assemblage et connexion interne de chaudière à biomasse.</t>
  </si>
  <si>
    <t xml:space="preserve">U</t>
  </si>
  <si>
    <t xml:space="preserve">mt38cbh100e</t>
  </si>
  <si>
    <t xml:space="preserve">Mise en marche et formation au maniement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</si>
  <si>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</si>
  <si>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</si>
  <si>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</si>
  <si>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</si>
  <si>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</si>
  <si>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</si>
  <si>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</si>
  <si>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</si>
  <si>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</si>
  <si>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4.949.428,96DA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</si>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</sst>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1.01544e+007</v>
      </c>
      <c r="G9" s="13">
        <f ca="1">ROUND(INDIRECT(ADDRESS(ROW()+(0), COLUMN()+(-3), 1))*INDIRECT(ADDRESS(ROW()+(0), COLUMN()+(-1), 1)), 2)</f>
        <v>1.01544e+007</v>
      </c>
    </row>
    <row r="10" spans="1:7" ht="24.00" thickBot="1" customHeight="1">
      <c r="A10" s="14" t="s">
        <v>14</v>
      </c>
      <c r="B10" s="14"/>
      <c r="C10" s="14" t="s">
        <v>15</v>
      </c>
      <c r="D10" s="15">
        <v>1</v>
      </c>
      <c r="E10" s="16" t="s">
        <v>16</v>
      </c>
      <c r="F10" s="17">
        <v>446330</v>
      </c>
      <c r="G10" s="17">
        <f ca="1">ROUND(INDIRECT(ADDRESS(ROW()+(0), COLUMN()+(-3), 1))*INDIRECT(ADDRESS(ROW()+(0), COLUMN()+(-1), 1)), 2)</f>
        <v>446330</v>
      </c>
    </row>
    <row r="11" spans="1:7" ht="13.50" thickBot="1" customHeight="1">
      <c r="A11" s="14" t="s">
        <v>17</v>
      </c>
      <c r="B11" s="14"/>
      <c r="C11" s="14" t="s">
        <v>18</v>
      </c>
      <c r="D11" s="15">
        <v>1</v>
      </c>
      <c r="E11" s="16" t="s">
        <v>19</v>
      </c>
      <c r="F11" s="17">
        <v>173176</v>
      </c>
      <c r="G11" s="17">
        <f ca="1">ROUND(INDIRECT(ADDRESS(ROW()+(0), COLUMN()+(-3), 1))*INDIRECT(ADDRESS(ROW()+(0), COLUMN()+(-1), 1)), 2)</f>
        <v>173176</v>
      </c>
    </row>
    <row r="12" spans="1:7" ht="13.50" thickBot="1" customHeight="1">
      <c r="A12" s="14" t="s">
        <v>20</v>
      </c>
      <c r="B12" s="14"/>
      <c r="C12" s="14" t="s">
        <v>21</v>
      </c>
      <c r="D12" s="15">
        <v>7.432</v>
      </c>
      <c r="E12" s="16" t="s">
        <v>22</v>
      </c>
      <c r="F12" s="17">
        <v>717.33</v>
      </c>
      <c r="G12" s="17">
        <f ca="1">ROUND(INDIRECT(ADDRESS(ROW()+(0), COLUMN()+(-3), 1))*INDIRECT(ADDRESS(ROW()+(0), COLUMN()+(-1), 1)), 2)</f>
        <v>5331.2</v>
      </c>
    </row>
    <row r="13" spans="1:7" ht="13.50" thickBot="1" customHeight="1">
      <c r="A13" s="14" t="s">
        <v>23</v>
      </c>
      <c r="B13" s="14"/>
      <c r="C13" s="18" t="s">
        <v>24</v>
      </c>
      <c r="D13" s="19">
        <v>7.432</v>
      </c>
      <c r="E13" s="20" t="s">
        <v>25</v>
      </c>
      <c r="F13" s="21">
        <v>520.85</v>
      </c>
      <c r="G13" s="21">
        <f ca="1">ROUND(INDIRECT(ADDRESS(ROW()+(0), COLUMN()+(-3), 1))*INDIRECT(ADDRESS(ROW()+(0), COLUMN()+(-1), 1)), 2)</f>
        <v>3870.96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1.07831e+007</v>
      </c>
      <c r="G14" s="24">
        <f ca="1">ROUND(INDIRECT(ADDRESS(ROW()+(0), COLUMN()+(-3), 1))*INDIRECT(ADDRESS(ROW()+(0), COLUMN()+(-1), 1))/100, 2)</f>
        <v>215661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1.09987e+007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