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<sst xmlns="http://schemas.openxmlformats.org/spreadsheetml/2006/main" count="27" uniqueCount="27">
  <si>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</si>
  <si>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TBQ020</t>
  </si>
  <si>
    <t xml:space="preserve">U</t>
  </si>
  <si>
    <t xml:space="preserve">Lavabo mural.</t>
  </si>
  <si>
    <r>
      <rPr>
        <sz val="8.25"/>
        <color rgb="FF000000"/>
        <rFont val="Arial"/>
        <family val="2"/>
      </rPr>
      <t xml:space="preserve">Lavabo en porcelaine sanitaire, mural, de hauteur fixe, de 715x570 mm, équipé avec robinet mitigeur, avec bec extractible à actionnement par levier, corps en laiton chromé et flexible de 1,25 m de longueur, fixé à bâti support métallique réglable, en acier peint avec du polyester, encastré dans un mur en maçonnerie ou dans une cloison de plaques de plâtre, de 495 mm de largeur et 1120 à 1320 mm de hauteur. Comprend la vanne d'écoulement et le siphon individuel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</si>
  <si>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</si>
  <si>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</si>
  <si>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</si>
  <si>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</si>
  <si>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</si>
  <si>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</si>
  <si>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mt30lpp020c</t>
  </si>
  <si>
    <t xml:space="preserve">Lavabo en porcelaine sanitaire, mural, de hauteur fixe, de 715x570 mm, équipé avec robinet mitigeur, avec bec extractible à actionnement par levier, corps en laiton chromé et flexible de 1,25 m de longueur; y compris la vanne d'écoulement et le siphon individuel.</t>
  </si>
  <si>
    <t xml:space="preserve">U</t>
  </si>
  <si>
    <t xml:space="preserve">mt30asp030a</t>
  </si>
  <si>
    <t xml:space="preserve">Bâti support métallique réglable, en acier peint avec du polyester, comme support de lavabo suspendu, à encastrer dans un mur en maçonnerie ou dans une cloison de plaques de plâtre, de 495 mm de largeur et 1120 à 1320 mm de hauteur; y compris les ancrages, les tiges de connexion, le coude d'évacuation de 40 mm de diamètre et les enjoliveurs des tiges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</si>
  <si>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</si>
  <si>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</si>
  <si>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</si>
  <si>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</si>
  <si>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</si>
  <si>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</si>
  <si>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</si>
  <si>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</si>
  <si>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</si>
  <si>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63.550,41DA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</si>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</sst>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101212</v>
      </c>
      <c r="G9" s="13">
        <f ca="1">ROUND(INDIRECT(ADDRESS(ROW()+(0), COLUMN()+(-3), 1))*INDIRECT(ADDRESS(ROW()+(0), COLUMN()+(-1), 1)), 2)</f>
        <v>101212</v>
      </c>
    </row>
    <row r="10" spans="1:7" ht="55.50" thickBot="1" customHeight="1">
      <c r="A10" s="14" t="s">
        <v>14</v>
      </c>
      <c r="B10" s="14"/>
      <c r="C10" s="14" t="s">
        <v>15</v>
      </c>
      <c r="D10" s="15">
        <v>1</v>
      </c>
      <c r="E10" s="16" t="s">
        <v>16</v>
      </c>
      <c r="F10" s="17">
        <v>30315.7</v>
      </c>
      <c r="G10" s="17">
        <f ca="1">ROUND(INDIRECT(ADDRESS(ROW()+(0), COLUMN()+(-3), 1))*INDIRECT(ADDRESS(ROW()+(0), COLUMN()+(-1), 1)), 2)</f>
        <v>30315.7</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132562</v>
      </c>
      <c r="G13" s="24">
        <f ca="1">ROUND(INDIRECT(ADDRESS(ROW()+(0), COLUMN()+(-3), 1))*INDIRECT(ADDRESS(ROW()+(0), COLUMN()+(-1), 1))/100, 2)</f>
        <v>2651.25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135214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