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<sst xmlns="http://schemas.openxmlformats.org/spreadsheetml/2006/main" count="33" uniqueCount="33">
  <si>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</si>
  <si>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TBL130</t>
  </si>
  <si>
    <t xml:space="preserve">U</t>
  </si>
  <si>
    <t xml:space="preserve">Lavabo mural, en argile réfractaire.</t>
  </si>
  <si>
    <r>
      <rPr>
        <sz val="8.25"/>
        <color rgb="FF000000"/>
        <rFont val="Arial"/>
        <family val="2"/>
      </rPr>
      <t xml:space="preserve">Lavabo mural, en argile réfractaire, finition thermo-émaillée, couleur blanche, de 1200x482x180 mm, avec un orifice pour la robinetterie et trop-plein, avec vanne d'écoulement en laiton chromé, et jeu de fixation à 2 pièces, et évacuation avec siphon bouteille en ABS, finition brillante imitation chrome.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</si>
  <si>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</si>
  <si>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</si>
  <si>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</si>
  <si>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</si>
  <si>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</si>
  <si>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</si>
  <si>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mt30sng010cc</t>
  </si>
  <si>
    <t xml:space="preserve">Lavabo mural, en argile réfractaire, finition thermo-émaillée, couleur blanche, de 1200x482x180 mm, avec un orifice pour la robinetterie et trop-plein.</t>
  </si>
  <si>
    <t xml:space="preserve">U</t>
  </si>
  <si>
    <t xml:space="preserve">mt30asg010a</t>
  </si>
  <si>
    <t xml:space="preserve">Vanne d'écoulement en laiton chromé, de 60 mm de longueur, avec bouchon d'écoulement intégré extérieur avec bouton d'actionnement.</t>
  </si>
  <si>
    <t xml:space="preserve">U</t>
  </si>
  <si>
    <t xml:space="preserve">mt30asg040a</t>
  </si>
  <si>
    <t xml:space="preserve">Jeu de fixation à 2 pièces, pour lavabo.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</si>
  <si>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</si>
  <si>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</si>
  <si>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</si>
  <si>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</si>
  <si>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</si>
  <si>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</si>
  <si>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</si>
  <si>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</si>
  <si>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</si>
  <si>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</si>
  <si>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</si>
  <si>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</si>
  <si>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21.964,91DA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</si>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</sst>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116301</v>
      </c>
      <c r="G9" s="13">
        <f ca="1">ROUND(INDIRECT(ADDRESS(ROW()+(0), COLUMN()+(-3), 1))*INDIRECT(ADDRESS(ROW()+(0), COLUMN()+(-1), 1)), 2)</f>
        <v>116301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11115</v>
      </c>
      <c r="G10" s="17">
        <f ca="1">ROUND(INDIRECT(ADDRESS(ROW()+(0), COLUMN()+(-3), 1))*INDIRECT(ADDRESS(ROW()+(0), COLUMN()+(-1), 1)), 2)</f>
        <v>11115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2</v>
      </c>
      <c r="E11" s="16" t="s">
        <v>19</v>
      </c>
      <c r="F11" s="17">
        <v>2652.89</v>
      </c>
      <c r="G11" s="17">
        <f ca="1">ROUND(INDIRECT(ADDRESS(ROW()+(0), COLUMN()+(-3), 1))*INDIRECT(ADDRESS(ROW()+(0), COLUMN()+(-1), 1)), 2)</f>
        <v>5305.78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9430.36</v>
      </c>
      <c r="G12" s="17">
        <f ca="1">ROUND(INDIRECT(ADDRESS(ROW()+(0), COLUMN()+(-3), 1))*INDIRECT(ADDRESS(ROW()+(0), COLUMN()+(-1), 1)), 2)</f>
        <v>9430.36</v>
      </c>
    </row>
    <row r="13" spans="1:7" ht="24.00" thickBot="1" customHeight="1">
      <c r="A13" s="14" t="s">
        <v>23</v>
      </c>
      <c r="B13" s="14"/>
      <c r="C13" s="14" t="s">
        <v>24</v>
      </c>
      <c r="D13" s="15">
        <v>0.012</v>
      </c>
      <c r="E13" s="16" t="s">
        <v>25</v>
      </c>
      <c r="F13" s="17">
        <v>1497.23</v>
      </c>
      <c r="G13" s="17">
        <f ca="1">ROUND(INDIRECT(ADDRESS(ROW()+(0), COLUMN()+(-3), 1))*INDIRECT(ADDRESS(ROW()+(0), COLUMN()+(-1), 1)), 2)</f>
        <v>17.97</v>
      </c>
    </row>
    <row r="14" spans="1:7" ht="13.50" thickBot="1" customHeight="1">
      <c r="A14" s="14" t="s">
        <v>26</v>
      </c>
      <c r="B14" s="14"/>
      <c r="C14" s="18" t="s">
        <v>27</v>
      </c>
      <c r="D14" s="19">
        <v>1.932</v>
      </c>
      <c r="E14" s="20" t="s">
        <v>28</v>
      </c>
      <c r="F14" s="21">
        <v>719.99</v>
      </c>
      <c r="G14" s="21">
        <f ca="1">ROUND(INDIRECT(ADDRESS(ROW()+(0), COLUMN()+(-3), 1))*INDIRECT(ADDRESS(ROW()+(0), COLUMN()+(-1), 1)), 2)</f>
        <v>1391.02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143561</v>
      </c>
      <c r="G15" s="24">
        <f ca="1">ROUND(INDIRECT(ADDRESS(ROW()+(0), COLUMN()+(-3), 1))*INDIRECT(ADDRESS(ROW()+(0), COLUMN()+(-1), 1))/100, 2)</f>
        <v>2871.23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146433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