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<sst xmlns="http://schemas.openxmlformats.org/spreadsheetml/2006/main" count="27" uniqueCount="27">
  <si>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</si>
  <si>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TBL100</t>
  </si>
  <si>
    <t xml:space="preserve">U</t>
  </si>
  <si>
    <t xml:space="preserve">Lavabo à encastrer dans plan, en argile réfractaire.</t>
  </si>
  <si>
    <r>
      <rPr>
        <sz val="8.25"/>
        <color rgb="FF000000"/>
        <rFont val="Arial"/>
        <family val="2"/>
      </rPr>
      <t xml:space="preserve">Lavabo rectangulaire à encastrer dans un plan, en argile réfractaire, finition thermo-émaillée, couleur blanche, de 550x400x178 mm, avec trop-plein.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</si>
  <si>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</si>
  <si>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</si>
  <si>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</si>
  <si>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</si>
  <si>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</si>
  <si>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</si>
  <si>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mt30svg026a</t>
  </si>
  <si>
    <t xml:space="preserve">Lavabo rectangulaire à encastrer dans un plan, en argile réfractaire, finition thermo-émaillée, couleur blanche, de 550x400x178 mm, avec trop-plein, avec les éléments de fixation et le plan de montage.</t>
  </si>
  <si>
    <t xml:space="preserve">U</t>
  </si>
  <si>
    <t xml:space="preserve">mt30asg060a</t>
  </si>
  <si>
    <t xml:space="preserve">Siphon bouteille compact pour l'économie d'espace en meubles de bain, en polypropylène couleur blanche, avec sortie de 32 mm de diamètre extérieur, pour lavabo, avec joints et coude avec écrou de liaison.</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</si>
  <si>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</si>
  <si>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</si>
  <si>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</si>
  <si>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</si>
  <si>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</si>
  <si>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</si>
  <si>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</si>
  <si>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</si>
  <si>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</si>
  <si>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21.692,21DA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</si>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</sst>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34544.9</v>
      </c>
      <c r="G9" s="13">
        <f ca="1">ROUND(INDIRECT(ADDRESS(ROW()+(0), COLUMN()+(-3), 1))*INDIRECT(ADDRESS(ROW()+(0), COLUMN()+(-1), 1)), 2)</f>
        <v>34544.9</v>
      </c>
    </row>
    <row r="10" spans="1:7" ht="34.50" thickBot="1" customHeight="1">
      <c r="A10" s="14" t="s">
        <v>14</v>
      </c>
      <c r="B10" s="14"/>
      <c r="C10" s="14" t="s">
        <v>15</v>
      </c>
      <c r="D10" s="15">
        <v>1</v>
      </c>
      <c r="E10" s="16" t="s">
        <v>16</v>
      </c>
      <c r="F10" s="17">
        <v>9669.49</v>
      </c>
      <c r="G10" s="17">
        <f ca="1">ROUND(INDIRECT(ADDRESS(ROW()+(0), COLUMN()+(-3), 1))*INDIRECT(ADDRESS(ROW()+(0), COLUMN()+(-1), 1)), 2)</f>
        <v>9669.49</v>
      </c>
    </row>
    <row r="11" spans="1:7" ht="24.00" thickBot="1" customHeight="1">
      <c r="A11" s="14" t="s">
        <v>17</v>
      </c>
      <c r="B11" s="14"/>
      <c r="C11" s="14" t="s">
        <v>18</v>
      </c>
      <c r="D11" s="15">
        <v>0.012</v>
      </c>
      <c r="E11" s="16" t="s">
        <v>19</v>
      </c>
      <c r="F11" s="17">
        <v>1486.36</v>
      </c>
      <c r="G11" s="17">
        <f ca="1">ROUND(INDIRECT(ADDRESS(ROW()+(0), COLUMN()+(-3), 1))*INDIRECT(ADDRESS(ROW()+(0), COLUMN()+(-1), 1)), 2)</f>
        <v>17.84</v>
      </c>
    </row>
    <row r="12" spans="1:7" ht="13.50" thickBot="1" customHeight="1">
      <c r="A12" s="14" t="s">
        <v>20</v>
      </c>
      <c r="B12" s="14"/>
      <c r="C12" s="18" t="s">
        <v>21</v>
      </c>
      <c r="D12" s="19">
        <v>1.417</v>
      </c>
      <c r="E12" s="20" t="s">
        <v>22</v>
      </c>
      <c r="F12" s="21">
        <v>717.33</v>
      </c>
      <c r="G12" s="21">
        <f ca="1">ROUND(INDIRECT(ADDRESS(ROW()+(0), COLUMN()+(-3), 1))*INDIRECT(ADDRESS(ROW()+(0), COLUMN()+(-1), 1)), 2)</f>
        <v>1016.46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45248.7</v>
      </c>
      <c r="G13" s="24">
        <f ca="1">ROUND(INDIRECT(ADDRESS(ROW()+(0), COLUMN()+(-3), 1))*INDIRECT(ADDRESS(ROW()+(0), COLUMN()+(-1), 1))/100, 2)</f>
        <v>904.97</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46153.6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