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<sst xmlns="http://schemas.openxmlformats.org/spreadsheetml/2006/main" count="24" uniqueCount="24">
  <si>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</si>
  <si>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TBL030</t>
  </si>
  <si>
    <t xml:space="preserve">U</t>
  </si>
  <si>
    <t xml:space="preserve">Robinetterie électronique pour lavabo, "PRESTO IBÉRICA".</t>
  </si>
  <si>
    <r>
      <rPr>
        <sz val="8.25"/>
        <color rgb="FF000000"/>
        <rFont val="Arial"/>
        <family val="2"/>
      </rPr>
      <t xml:space="preserve">Robinetterie électronique Technologie Sensia "PRESTO IBÉRICA" constituée de robinet électronique avec actionnement de la commande par infrarouges, pour lavabo, série Sensia, modèle Prestorizon LM 52037 "PRESTO IBÉRICA", finition chromée, avec bec fixe, limiteur de débit à 6 l/min, fixation rapide, alimentation par transformateur 230/12 V. Comprend éléments de connexion, flexibles d'alimentation de 3/8" de diamètre et 350 mm de longueur, transformateur 230/12 V, électrovanne, deux clapets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</si>
  <si>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</si>
  <si>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</si>
  <si>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</si>
  <si>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</si>
  <si>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</si>
  <si>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</si>
  <si>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mt31gsp022fb</t>
  </si>
  <si>
    <t xml:space="preserve">Robinet électronique avec actionnement de la commande par infrarouges, pour lavabo, série Sensia, modèle Prestorizon LM 52037 "PRESTO IBÉRICA", finition chromée, avec bec fixe, limiteur de débit à 6 l/min, fixation rapide, alimentation par transformateur 230/12 V; y compris éléments de connexion, flexibles d'alimentation de 3/8" de diamètre et 350 mm de longueur, transformateur 230/12 V, électrovanne, deux clapets de non retour et deux vannes de passage.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</si>
  <si>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</si>
  <si>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</si>
  <si>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</si>
  <si>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</si>
  <si>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</si>
  <si>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</si>
  <si>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</si>
  <si>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</si>
  <si>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</si>
  <si>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67.660,18DA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</si>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</sst>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94909.3</v>
      </c>
      <c r="G9" s="13">
        <f ca="1">ROUND(INDIRECT(ADDRESS(ROW()+(0), COLUMN()+(-3), 1))*INDIRECT(ADDRESS(ROW()+(0), COLUMN()+(-1), 1)), 2)</f>
        <v>94909.3</v>
      </c>
    </row>
    <row r="10" spans="1:7" ht="13.50" thickBot="1" customHeight="1">
      <c r="A10" s="14" t="s">
        <v>14</v>
      </c>
      <c r="B10" s="14"/>
      <c r="C10" s="14" t="s">
        <v>15</v>
      </c>
      <c r="D10" s="15">
        <v>1</v>
      </c>
      <c r="E10" s="16" t="s">
        <v>16</v>
      </c>
      <c r="F10" s="17">
        <v>168.92</v>
      </c>
      <c r="G10" s="17">
        <f ca="1">ROUND(INDIRECT(ADDRESS(ROW()+(0), COLUMN()+(-3), 1))*INDIRECT(ADDRESS(ROW()+(0), COLUMN()+(-1), 1)), 2)</f>
        <v>168.92</v>
      </c>
    </row>
    <row r="11" spans="1:7" ht="13.50" thickBot="1" customHeight="1">
      <c r="A11" s="14" t="s">
        <v>17</v>
      </c>
      <c r="B11" s="14"/>
      <c r="C11" s="18" t="s">
        <v>18</v>
      </c>
      <c r="D11" s="19">
        <v>0.644</v>
      </c>
      <c r="E11" s="20" t="s">
        <v>19</v>
      </c>
      <c r="F11" s="21">
        <v>717.33</v>
      </c>
      <c r="G11" s="21">
        <f ca="1">ROUND(INDIRECT(ADDRESS(ROW()+(0), COLUMN()+(-3), 1))*INDIRECT(ADDRESS(ROW()+(0), COLUMN()+(-1), 1)), 2)</f>
        <v>461.96</v>
      </c>
    </row>
    <row r="12" spans="1:7" ht="13.50" thickBot="1" customHeight="1">
      <c r="A12" s="18"/>
      <c r="B12" s="18"/>
      <c r="C12" s="5" t="s">
        <v>20</v>
      </c>
      <c r="D12" s="22">
        <v>2</v>
      </c>
      <c r="E12" s="23" t="s">
        <v>21</v>
      </c>
      <c r="F12" s="24">
        <f ca="1">ROUND(SUM(INDIRECT(ADDRESS(ROW()+(-1), COLUMN()+(1), 1)),INDIRECT(ADDRESS(ROW()+(-2), COLUMN()+(1), 1)),INDIRECT(ADDRESS(ROW()+(-3), COLUMN()+(1), 1))), 2)</f>
        <v>95540.1</v>
      </c>
      <c r="G12" s="24">
        <f ca="1">ROUND(INDIRECT(ADDRESS(ROW()+(0), COLUMN()+(-3), 1))*INDIRECT(ADDRESS(ROW()+(0), COLUMN()+(-1), 1))/100, 2)</f>
        <v>1910.8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97450.9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