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<sst xmlns="http://schemas.openxmlformats.org/spreadsheetml/2006/main" count="42" uniqueCount="42">
  <si>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</si>
  <si>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RCV200</t>
  </si>
  <si>
    <t xml:space="preserve">U</t>
  </si>
  <si>
    <t xml:space="preserve">Unité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</si>
  <si>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production d'E.C.S. et refroidissement, pour gaz réfrigérant R-410A, alimentation triphasée à 400 V, puissance calorifique réglable entre 2,5 et 16 kW, puissance frigorifique réglable entre 3,1 et 15 kW, COP 4,6, EER 5,2, dimensions 1804x600x720 mm, puissance sonore 45 dBA, poids 246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ballon d'E.C.S. de 165 litres avec serpentin en acier inoxydable et prise pour recirculation de 3/4" de diamètre,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</si>
  <si>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</si>
  <si>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</si>
  <si>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</si>
  <si>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</si>
  <si>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</si>
  <si>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</si>
  <si>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mt42eco019xj</t>
  </si>
  <si>
    <t xml:space="preserve">Pompe à chaleur, eau-eau, pour chauffage, production d'E.C.S. et refroidissement, pour gaz réfrigérant R-410A, alimentation triphasée à 400 V, puissance calorifique réglable entre 2,5 et 16 kW, puissance frigorifique réglable entre 3,1 et 15 kW, COP 4,6, EER 5,2, dimensions 1804x600x720 mm, puissance sonore 45 dBA, poids 246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ballon d'E.C.S. de 165 litres avec serpentin en acier inoxydable et prise pour recirculation de 3/4" de diamètre,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</si>
  <si>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</si>
  <si>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</si>
  <si>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</si>
  <si>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</si>
  <si>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</si>
  <si>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</si>
  <si>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</si>
  <si>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</si>
  <si>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</si>
  <si>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</si>
  <si>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</si>
  <si>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</si>
  <si>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</si>
  <si>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</si>
  <si>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</si>
  <si>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</si>
  <si>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</si>
  <si>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</si>
  <si>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</si>
  <si>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</si>
  <si>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</si>
  <si>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</si>
  <si>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</si>
  <si>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</si>
  <si>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</si>
  <si>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</si>
  <si>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</si>
  <si>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1.524.801,41DA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</si>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</sst>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2.2395e+006</v>
      </c>
      <c r="H9" s="13">
        <f ca="1">ROUND(INDIRECT(ADDRESS(ROW()+(0), COLUMN()+(-3), 1))*INDIRECT(ADDRESS(ROW()+(0), COLUMN()+(-1), 1)), 2)</f>
        <v>2.2395e+006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2</v>
      </c>
      <c r="F15" s="16" t="s">
        <v>31</v>
      </c>
      <c r="G15" s="17">
        <v>1466.46</v>
      </c>
      <c r="H15" s="17">
        <f ca="1">ROUND(INDIRECT(ADDRESS(ROW()+(0), COLUMN()+(-3), 1))*INDIRECT(ADDRESS(ROW()+(0), COLUMN()+(-1), 1)), 2)</f>
        <v>2932.92</v>
      </c>
    </row>
    <row r="16" spans="1:8" ht="13.50" thickBot="1" customHeight="1">
      <c r="A16" s="14" t="s">
        <v>32</v>
      </c>
      <c r="B16" s="14"/>
      <c r="C16" s="14"/>
      <c r="D16" s="14" t="s">
        <v>33</v>
      </c>
      <c r="E16" s="15">
        <v>37.158</v>
      </c>
      <c r="F16" s="16" t="s">
        <v>34</v>
      </c>
      <c r="G16" s="17">
        <v>717.33</v>
      </c>
      <c r="H16" s="17">
        <f ca="1">ROUND(INDIRECT(ADDRESS(ROW()+(0), COLUMN()+(-3), 1))*INDIRECT(ADDRESS(ROW()+(0), COLUMN()+(-1), 1)), 2)</f>
        <v>26654.5</v>
      </c>
    </row>
    <row r="17" spans="1:8" ht="13.50" thickBot="1" customHeight="1">
      <c r="A17" s="14" t="s">
        <v>35</v>
      </c>
      <c r="B17" s="14"/>
      <c r="C17" s="14"/>
      <c r="D17" s="18" t="s">
        <v>36</v>
      </c>
      <c r="E17" s="19">
        <v>37.158</v>
      </c>
      <c r="F17" s="20" t="s">
        <v>37</v>
      </c>
      <c r="G17" s="21">
        <v>520.85</v>
      </c>
      <c r="H17" s="21">
        <f ca="1">ROUND(INDIRECT(ADDRESS(ROW()+(0), COLUMN()+(-3), 1))*INDIRECT(ADDRESS(ROW()+(0), COLUMN()+(-1), 1)), 2)</f>
        <v>19353.7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2.33579e+006</v>
      </c>
      <c r="H18" s="24">
        <f ca="1">ROUND(INDIRECT(ADDRESS(ROW()+(0), COLUMN()+(-3), 1))*INDIRECT(ADDRESS(ROW()+(0), COLUMN()+(-1), 1))/100, 2)</f>
        <v>46715.7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2.3825e+006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