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<sst xmlns="http://schemas.openxmlformats.org/spreadsheetml/2006/main" count="27" uniqueCount="27">
  <si>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</si>
  <si>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RCH020</t>
  </si>
  <si>
    <t xml:space="preserve">U</t>
  </si>
  <si>
    <t xml:space="preserve">Poêle à bois.</t>
  </si>
  <si>
    <r>
      <rPr>
        <sz val="8.25"/>
        <color rgb="FF000000"/>
        <rFont val="Arial"/>
        <family val="2"/>
      </rPr>
      <t xml:space="preserve">Rénovation énergétique des bâtiments via la mise en place, en remplacement d'un équipement existant, de poêle à bois, puissance thermique nominale totale 16 kW (puissance thermique à l'air 6 kW et puissance thermique à l'eau 10 kW), rendement 82%, volume chauffable, calculé avec une exigence de 40 W/m³, 380 m³, revêtement de faïence couleur sel et poivre, ventilation par convection naturelle, avec possibilité d'alimentation d'un système de chauffage par radiateurs ou par plancher chauffant, ou de production d'E.C.S.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</si>
  <si>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</si>
  <si>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</si>
  <si>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</si>
  <si>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</si>
  <si>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</si>
  <si>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</si>
  <si>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mt38arc044d</t>
  </si>
  <si>
    <t xml:space="preserve">Poêle à bois, puissance thermique nominale totale 16 kW (puissance thermique à l'air 6 kW et puissance thermique à l'eau 10 kW), rendement 82%, volume chauffable, calculé avec une exigence de 40 W/m³, 380 m³, revêtement de faïence couleur sel et poivre, ventilation par convection naturelle, avec possibilité d'alimentation d'un système de chauffage par radiateurs ou par plancher chauffant, ou de production d'E.C.S., composée de foyer en fonte, verre vitrocéramique résistant à 800°C, récupérateur de cendres, air primaire et air secondaire réglables manuellement, secoue-grille à actionnement extérieur et système de circulation d'eau chaude avec pompe et vase d'expansion, selon NF EN 13240.</t>
  </si>
  <si>
    <t xml:space="preserve">U</t>
  </si>
  <si>
    <t xml:space="preserve">mt38arc600b</t>
  </si>
  <si>
    <t xml:space="preserve">Mise en marche et formation au maniement de poêle à bois.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</si>
  <si>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</si>
  <si>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</si>
  <si>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</si>
  <si>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</si>
  <si>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</si>
  <si>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</si>
  <si>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</si>
  <si>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</si>
  <si>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</si>
  <si>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125.687,41DA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</si>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</sst>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91" customWidth="1"/>
    <col min="3" max="3" width="1.02" customWidth="1"/>
    <col min="4" max="4" width="76.3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87.00" thickBot="1" customHeight="1">
      <c r="A9" s="7" t="s">
        <v>11</v>
      </c>
      <c r="B9" s="7"/>
      <c r="C9" s="7" t="s">
        <v>12</v>
      </c>
      <c r="D9" s="7"/>
      <c r="E9" s="9">
        <v>1</v>
      </c>
      <c r="F9" s="11" t="s">
        <v>13</v>
      </c>
      <c r="G9" s="13">
        <v>712342</v>
      </c>
      <c r="H9" s="13">
        <f ca="1">ROUND(INDIRECT(ADDRESS(ROW()+(0), COLUMN()+(-3), 1))*INDIRECT(ADDRESS(ROW()+(0), COLUMN()+(-1), 1)), 2)</f>
        <v>712342</v>
      </c>
    </row>
    <row r="10" spans="1:8" ht="13.50" thickBot="1" customHeight="1">
      <c r="A10" s="14" t="s">
        <v>14</v>
      </c>
      <c r="B10" s="14"/>
      <c r="C10" s="14" t="s">
        <v>15</v>
      </c>
      <c r="D10" s="14"/>
      <c r="E10" s="15">
        <v>1</v>
      </c>
      <c r="F10" s="16" t="s">
        <v>16</v>
      </c>
      <c r="G10" s="17">
        <v>10986.6</v>
      </c>
      <c r="H10" s="17">
        <f ca="1">ROUND(INDIRECT(ADDRESS(ROW()+(0), COLUMN()+(-3), 1))*INDIRECT(ADDRESS(ROW()+(0), COLUMN()+(-1), 1)), 2)</f>
        <v>10986.6</v>
      </c>
    </row>
    <row r="11" spans="1:8" ht="13.50" thickBot="1" customHeight="1">
      <c r="A11" s="14" t="s">
        <v>17</v>
      </c>
      <c r="B11" s="14"/>
      <c r="C11" s="14" t="s">
        <v>18</v>
      </c>
      <c r="D11" s="14"/>
      <c r="E11" s="15">
        <v>1.221</v>
      </c>
      <c r="F11" s="16" t="s">
        <v>19</v>
      </c>
      <c r="G11" s="17">
        <v>717.33</v>
      </c>
      <c r="H11" s="17">
        <f ca="1">ROUND(INDIRECT(ADDRESS(ROW()+(0), COLUMN()+(-3), 1))*INDIRECT(ADDRESS(ROW()+(0), COLUMN()+(-1), 1)), 2)</f>
        <v>875.86</v>
      </c>
    </row>
    <row r="12" spans="1:8" ht="13.50" thickBot="1" customHeight="1">
      <c r="A12" s="14" t="s">
        <v>20</v>
      </c>
      <c r="B12" s="14"/>
      <c r="C12" s="18" t="s">
        <v>21</v>
      </c>
      <c r="D12" s="18"/>
      <c r="E12" s="19">
        <v>1.221</v>
      </c>
      <c r="F12" s="20" t="s">
        <v>22</v>
      </c>
      <c r="G12" s="21">
        <v>520.85</v>
      </c>
      <c r="H12" s="21">
        <f ca="1">ROUND(INDIRECT(ADDRESS(ROW()+(0), COLUMN()+(-3), 1))*INDIRECT(ADDRESS(ROW()+(0), COLUMN()+(-1), 1)), 2)</f>
        <v>635.96</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724841</v>
      </c>
      <c r="H13" s="24">
        <f ca="1">ROUND(INDIRECT(ADDRESS(ROW()+(0), COLUMN()+(-3), 1))*INDIRECT(ADDRESS(ROW()+(0), COLUMN()+(-1), 1))/100, 2)</f>
        <v>14496.8</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739338</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