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<sst xmlns="http://schemas.openxmlformats.org/spreadsheetml/2006/main" count="24" uniqueCount="24">
  <si>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</si>
  <si>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GXM050</t>
  </si>
  <si>
    <t xml:space="preserve">U</t>
  </si>
  <si>
    <t xml:space="preserve">Vis à béton.</t>
  </si>
  <si>
    <r>
      <rPr>
        <sz val="8.25"/>
        <color rgb="FF000000"/>
        <rFont val="Arial"/>
        <family val="2"/>
      </rPr>
      <t xml:space="preserve">Ancrage mécanique par vissage avec vis à tête hexagonale avec rondelle, en acier galvanisé, 10x70 15/-/-, de 10 mm de diamètre et 70 mm de longueur, vissée directement dans le perçage de 10 mm de diamètre et 65 ou 85 mm de profondeur minimum, réalisé avec une perceuse avec marteau percuteur et mèche, sur élément fissuré ou non fissuré en béton de 20 N/mm² de résistance caractéristique minimale et 50 N/mm² de résistance caractéristique maximale.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</si>
  <si>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</si>
  <si>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</si>
  <si>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</si>
  <si>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</si>
  <si>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</si>
  <si>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</si>
  <si>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mt26ahi104cd</t>
  </si>
  <si>
    <t xml:space="preserve">Vis à tête hexagonale avec rondelle, en acier galvanisé, 10x70 15/-/-, de 10 mm de diamètre et 70 mm de longueur, pour fixation sur des éléments en béton, fissurés ou non fissurés.</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</si>
  <si>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</si>
  <si>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</si>
  <si>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</si>
  <si>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</si>
  <si>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</si>
  <si>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</si>
  <si>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</si>
  <si>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</si>
  <si>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</si>
  <si>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29,94DA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</si>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</sst>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304.48</v>
      </c>
      <c r="H9" s="13">
        <f ca="1">ROUND(INDIRECT(ADDRESS(ROW()+(0), COLUMN()+(-3), 1))*INDIRECT(ADDRESS(ROW()+(0), COLUMN()+(-1), 1)), 2)</f>
        <v>304.48</v>
      </c>
    </row>
    <row r="10" spans="1:8" ht="13.50" thickBot="1" customHeight="1">
      <c r="A10" s="14" t="s">
        <v>14</v>
      </c>
      <c r="B10" s="14"/>
      <c r="C10" s="14" t="s">
        <v>15</v>
      </c>
      <c r="D10" s="14"/>
      <c r="E10" s="15">
        <v>0.095</v>
      </c>
      <c r="F10" s="16" t="s">
        <v>16</v>
      </c>
      <c r="G10" s="17">
        <v>698.09</v>
      </c>
      <c r="H10" s="17">
        <f ca="1">ROUND(INDIRECT(ADDRESS(ROW()+(0), COLUMN()+(-3), 1))*INDIRECT(ADDRESS(ROW()+(0), COLUMN()+(-1), 1)), 2)</f>
        <v>66.32</v>
      </c>
    </row>
    <row r="11" spans="1:8" ht="13.50" thickBot="1" customHeight="1">
      <c r="A11" s="14" t="s">
        <v>17</v>
      </c>
      <c r="B11" s="14"/>
      <c r="C11" s="18" t="s">
        <v>18</v>
      </c>
      <c r="D11" s="18"/>
      <c r="E11" s="19">
        <v>0.095</v>
      </c>
      <c r="F11" s="20" t="s">
        <v>19</v>
      </c>
      <c r="G11" s="21">
        <v>511</v>
      </c>
      <c r="H11" s="21">
        <f ca="1">ROUND(INDIRECT(ADDRESS(ROW()+(0), COLUMN()+(-3), 1))*INDIRECT(ADDRESS(ROW()+(0), COLUMN()+(-1), 1)), 2)</f>
        <v>48.55</v>
      </c>
    </row>
    <row r="12" spans="1:8" ht="13.50" thickBot="1" customHeight="1">
      <c r="A12" s="18"/>
      <c r="B12" s="18"/>
      <c r="C12" s="5" t="s">
        <v>20</v>
      </c>
      <c r="D12" s="5"/>
      <c r="E12" s="22">
        <v>2</v>
      </c>
      <c r="F12" s="23" t="s">
        <v>21</v>
      </c>
      <c r="G12" s="24">
        <f ca="1">ROUND(SUM(INDIRECT(ADDRESS(ROW()+(-1), COLUMN()+(1), 1)),INDIRECT(ADDRESS(ROW()+(-2), COLUMN()+(1), 1)),INDIRECT(ADDRESS(ROW()+(-3), COLUMN()+(1), 1))), 2)</f>
        <v>419.35</v>
      </c>
      <c r="H12" s="24">
        <f ca="1">ROUND(INDIRECT(ADDRESS(ROW()+(0), COLUMN()+(-3), 1))*INDIRECT(ADDRESS(ROW()+(0), COLUMN()+(-1), 1))/100, 2)</f>
        <v>8.39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427.74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