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<sst xmlns="http://schemas.openxmlformats.org/spreadsheetml/2006/main" count="24" uniqueCount="24">
  <si>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</si>
  <si>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GSC020</t>
  </si>
  <si>
    <t xml:space="preserve">U</t>
  </si>
  <si>
    <t xml:space="preserve">Système de coffrage étanche pour cuvette d'ascenseur.</t>
  </si>
  <si>
    <r>
      <rPr>
        <sz val="8.25"/>
        <color rgb="FF000000"/>
        <rFont val="Arial"/>
        <family val="2"/>
      </rPr>
      <t xml:space="preserve">Montage de système de coffrage perdu, sous forme de caisson étanche, réalisé avec plaques en acier corten, de 3 mm d'épaisseur, doublées et coupées, avec assemblages soudés et éléments de raidissement constitués de profilés en acier S275JR, série T 40x40, pour la réalisation d'une cuvette d'ascenseur enterré au niveau des fondations, avec des dimensions maximales de 2250x2250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</si>
  <si>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</si>
  <si>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</si>
  <si>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</si>
  <si>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</si>
  <si>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</si>
  <si>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</si>
  <si>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mt08eme010d</t>
  </si>
  <si>
    <t xml:space="preserve">Coffrage perdu sous forme de caisson étanche avec fond et quatre murs de 1270 mm de hauteur, composé par plaques en acier corten, de 3 mm d'épaisseur, doublées et coupées, avec assemblages soudés et éléments de raidissement constitués de profilés en acier S275JR, série T 40x40, pour formation de cuvette d'ascenseur, avec des dimensions intérieures adaptées selon le modèle d'ascenseur, avec des dimensions maximales de 2250x2250 mm.</t>
  </si>
  <si>
    <t xml:space="preserve">U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</si>
  <si>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</si>
  <si>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</si>
  <si>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</si>
  <si>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</si>
  <si>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</si>
  <si>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</si>
  <si>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Frais de chantier des unités d'ouvrage</t>
  </si>
  <si>
    <t xml:space="preserve">%</t>
  </si>
  <si>
    <t xml:space="preserve">Coût d'entretien décennal: 7.754,71DA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</si>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</sst>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252650</v>
      </c>
      <c r="G9" s="13">
        <f ca="1">ROUND(INDIRECT(ADDRESS(ROW()+(0), COLUMN()+(-3), 1))*INDIRECT(ADDRESS(ROW()+(0), COLUMN()+(-1), 1)), 2)</f>
        <v>252650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0.608</v>
      </c>
      <c r="E10" s="16" t="s">
        <v>16</v>
      </c>
      <c r="F10" s="17">
        <v>726.48</v>
      </c>
      <c r="G10" s="17">
        <f ca="1">ROUND(INDIRECT(ADDRESS(ROW()+(0), COLUMN()+(-3), 1))*INDIRECT(ADDRESS(ROW()+(0), COLUMN()+(-1), 1)), 2)</f>
        <v>441.7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0.608</v>
      </c>
      <c r="E11" s="20" t="s">
        <v>19</v>
      </c>
      <c r="F11" s="21">
        <v>542.69</v>
      </c>
      <c r="G11" s="21">
        <f ca="1">ROUND(INDIRECT(ADDRESS(ROW()+(0), COLUMN()+(-3), 1))*INDIRECT(ADDRESS(ROW()+(0), COLUMN()+(-1), 1)), 2)</f>
        <v>329.96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253422</v>
      </c>
      <c r="G12" s="24">
        <f ca="1">ROUND(INDIRECT(ADDRESS(ROW()+(0), COLUMN()+(-3), 1))*INDIRECT(ADDRESS(ROW()+(0), COLUMN()+(-1), 1))/100, 2)</f>
        <v>5068.44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258490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