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<sst xmlns="http://schemas.openxmlformats.org/spreadsheetml/2006/main" count="27" uniqueCount="27">
  <si>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</si>
  <si>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GOA070</t>
  </si>
  <si>
    <t xml:space="preserve">kg</t>
  </si>
  <si>
    <t xml:space="preserve">Acier dans les poutres.</t>
  </si>
  <si>
    <r>
      <rPr>
        <sz val="8.25"/>
        <color rgb="FF000000"/>
        <rFont val="Arial"/>
        <family val="2"/>
      </rPr>
      <t xml:space="preserve">Acier NF EN 10025 S275JR, dans les poutres réalisés avec des pièces simples de profilés laminés à chaud des séries IPN, IPE, HEB, HEA, HEM ou UPN, finition avec impression antioxydante, avec assemblages soudés sur site, à une hauteur de jusqu'à 3 m. Le prix comprend les soudures, les coupes, les épointages, les pièces spéciales, les douilles et les éléments auxiliaires de montage.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</si>
  <si>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</si>
  <si>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</si>
  <si>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</si>
  <si>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</si>
  <si>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</si>
  <si>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</si>
  <si>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mt07ala010dab</t>
  </si>
  <si>
    <t xml:space="preserve">Acier laminé NF EN 10025 S275JR, en profilés laminés à chaud, pièces simples, pour applications structurales, des séries IPN, IPE, HEB, HEA, HEM ou UPN, finition avec impression antioxydante. Travaillé et monté en atelier, à placer avec assemblages soudés sur site.</t>
  </si>
  <si>
    <t xml:space="preserve">kg</t>
  </si>
  <si>
    <t xml:space="preserve">mq08sol020</t>
  </si>
  <si>
    <t xml:space="preserve">Équipement et éléments auxiliaires pour soudure électrique.</t>
  </si>
  <si>
    <t xml:space="preserve">h</t>
  </si>
  <si>
    <t xml:space="preserve">mo047</t>
  </si>
  <si>
    <t xml:space="preserve">Compagnon professionnel III/CP2 charpentier métal.</t>
  </si>
  <si>
    <t xml:space="preserve">h</t>
  </si>
  <si>
    <t xml:space="preserve">mo094</t>
  </si>
  <si>
    <t xml:space="preserve">Ouvrier professionnel II/OP charpentier métal.</t>
  </si>
  <si>
    <t xml:space="preserve">h</t>
  </si>
  <si>
    <t xml:space="preserve">Frais de chantier des unités d'ouvrage</t>
  </si>
  <si>
    <t xml:space="preserve">%</t>
  </si>
  <si>
    <t xml:space="preserve">Coût d'entretien décennal: 7,66DA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</si>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</sst>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27" customWidth="1"/>
    <col min="3" max="3" width="0.85" customWidth="1"/>
    <col min="4" max="4" width="77.01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217.6</v>
      </c>
      <c r="H9" s="13">
        <f ca="1">ROUND(INDIRECT(ADDRESS(ROW()+(0), COLUMN()+(-3), 1))*INDIRECT(ADDRESS(ROW()+(0), COLUMN()+(-1), 1)), 2)</f>
        <v>217.6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0.021</v>
      </c>
      <c r="F10" s="16" t="s">
        <v>16</v>
      </c>
      <c r="G10" s="17">
        <v>332.29</v>
      </c>
      <c r="H10" s="17">
        <f ca="1">ROUND(INDIRECT(ADDRESS(ROW()+(0), COLUMN()+(-3), 1))*INDIRECT(ADDRESS(ROW()+(0), COLUMN()+(-1), 1)), 2)</f>
        <v>6.98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0.025</v>
      </c>
      <c r="F11" s="16" t="s">
        <v>19</v>
      </c>
      <c r="G11" s="17">
        <v>729.18</v>
      </c>
      <c r="H11" s="17">
        <f ca="1">ROUND(INDIRECT(ADDRESS(ROW()+(0), COLUMN()+(-3), 1))*INDIRECT(ADDRESS(ROW()+(0), COLUMN()+(-1), 1)), 2)</f>
        <v>18.23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0.014</v>
      </c>
      <c r="F12" s="20" t="s">
        <v>22</v>
      </c>
      <c r="G12" s="21">
        <v>544.71</v>
      </c>
      <c r="H12" s="21">
        <f ca="1">ROUND(INDIRECT(ADDRESS(ROW()+(0), COLUMN()+(-3), 1))*INDIRECT(ADDRESS(ROW()+(0), COLUMN()+(-1), 1)), 2)</f>
        <v>7.63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250.44</v>
      </c>
      <c r="H13" s="24">
        <f ca="1">ROUND(INDIRECT(ADDRESS(ROW()+(0), COLUMN()+(-3), 1))*INDIRECT(ADDRESS(ROW()+(0), COLUMN()+(-1), 1))/100, 2)</f>
        <v>5.01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255.45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