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<sst xmlns="http://schemas.openxmlformats.org/spreadsheetml/2006/main" count="24" uniqueCount="24">
  <si>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</si>
  <si>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GLO010</t>
  </si>
  <si>
    <t xml:space="preserve">m</t>
  </si>
  <si>
    <t xml:space="preserve">Linteau en bois scié.</t>
  </si>
  <si>
    <r>
      <rPr>
        <sz val="8.25"/>
        <color rgb="FF000000"/>
        <rFont val="Arial"/>
        <family val="2"/>
      </rPr>
      <t xml:space="preserve">Linteau de bois scié de pin sylvestre (Pinus sylvestris), finition brossée, de 30x30 cm de section et jusqu'à 6 m de longueur, pour applications structurales, classe résistante C18 selon NF EN 338 et NF EN 1912 et protection face aux agents biotiques qui correspondent à la classe de pénétration NP2 (3 mm dans les faces latérales de l'aubier) selon NF EN 351-1, appuyé sur les jambages.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</si>
  <si>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</si>
  <si>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</si>
  <si>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</si>
  <si>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</si>
  <si>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</si>
  <si>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</si>
  <si>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mt07mee050uuj</t>
  </si>
  <si>
    <t xml:space="preserve">Bois scié de pin sylvestre (Pinus sylvestris), avec finition brossée, pour linteau de 30x30 cm de section et jusqu'à 6 m de longueur, pour applications structurales, classe résistante C18 selon NF EN 338 et NF EN 1912 et protection face aux agents biotiques qui correspondent à la classe de pénétration NP2 (3 mm dans les faces latérales de l'aubier) selon NF EN 351-1, travaillé en atelier.</t>
  </si>
  <si>
    <t xml:space="preserve">m³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</si>
  <si>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</si>
  <si>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</si>
  <si>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</si>
  <si>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</si>
  <si>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</si>
  <si>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</si>
  <si>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Frais de chantier des unités d'ouvrage</t>
  </si>
  <si>
    <t xml:space="preserve">%</t>
  </si>
  <si>
    <t xml:space="preserve">Coût d'entretien décennal: 1.248,89DA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</si>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</sst>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7.52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0.09</v>
      </c>
      <c r="E9" s="11" t="s">
        <v>13</v>
      </c>
      <c r="F9" s="13">
        <v>71149.4</v>
      </c>
      <c r="G9" s="13">
        <f ca="1">ROUND(INDIRECT(ADDRESS(ROW()+(0), COLUMN()+(-3), 1))*INDIRECT(ADDRESS(ROW()+(0), COLUMN()+(-1), 1)), 2)</f>
        <v>6403.44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0.82</v>
      </c>
      <c r="E10" s="16" t="s">
        <v>16</v>
      </c>
      <c r="F10" s="17">
        <v>710.81</v>
      </c>
      <c r="G10" s="17">
        <f ca="1">ROUND(INDIRECT(ADDRESS(ROW()+(0), COLUMN()+(-3), 1))*INDIRECT(ADDRESS(ROW()+(0), COLUMN()+(-1), 1)), 2)</f>
        <v>582.86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0.41</v>
      </c>
      <c r="E11" s="20" t="s">
        <v>19</v>
      </c>
      <c r="F11" s="21">
        <v>527.02</v>
      </c>
      <c r="G11" s="21">
        <f ca="1">ROUND(INDIRECT(ADDRESS(ROW()+(0), COLUMN()+(-3), 1))*INDIRECT(ADDRESS(ROW()+(0), COLUMN()+(-1), 1)), 2)</f>
        <v>216.08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7202.38</v>
      </c>
      <c r="G12" s="24">
        <f ca="1">ROUND(INDIRECT(ADDRESS(ROW()+(0), COLUMN()+(-3), 1))*INDIRECT(ADDRESS(ROW()+(0), COLUMN()+(-1), 1))/100, 2)</f>
        <v>144.05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7346.43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