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<sst xmlns="http://schemas.openxmlformats.org/spreadsheetml/2006/main" count="39" uniqueCount="39">
  <si>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</si>
  <si>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GLF010</t>
  </si>
  <si>
    <t xml:space="preserve">m</t>
  </si>
  <si>
    <t xml:space="preserve">Linteau formé de poutrelles autorésistantes en béton précontraint.</t>
  </si>
  <si>
    <r>
      <rPr>
        <sz val="8.25"/>
        <color rgb="FF000000"/>
        <rFont val="Arial"/>
        <family val="2"/>
      </rPr>
      <t xml:space="preserve">Linteau réalisé avec une poutrelle autorésistante en béton précontraint T-18 de 1,4 m de longueur, appuyée sur une couche de mortier de ciment, confectionné sur chantier, dosage 1:5, de 2 cm d'épaisseur, avec revêtement de brique en terre cuite des deux côtés; pour la réalisation d'un linteau dans une ouverture de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</si>
  <si>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</si>
  <si>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</si>
  <si>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</si>
  <si>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</si>
  <si>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</si>
  <si>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</si>
  <si>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mt07vau010a</t>
  </si>
  <si>
    <t xml:space="preserve">Poutrelle précontrainte en "I", avec une longueur moyenne d'inférieure à 4 m, selon NF EN 15037-1.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</si>
  <si>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</si>
  <si>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</si>
  <si>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</si>
  <si>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</si>
  <si>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</si>
  <si>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</si>
  <si>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</si>
  <si>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</si>
  <si>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</si>
  <si>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</si>
  <si>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mt04lcc010a</t>
  </si>
  <si>
    <t xml:space="preserve">Brique creuse en terre cuite (mahón), à revêtir, 29x14x4 cm, pour utilisation en maçonnerie protégée (pièce en P), densité 860 kg/m³, selon NF EN 771-1.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</si>
  <si>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</si>
  <si>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</si>
  <si>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</si>
  <si>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</si>
  <si>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</si>
  <si>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</si>
  <si>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</si>
  <si>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</si>
  <si>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</si>
  <si>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</si>
  <si>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</si>
  <si>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</si>
  <si>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129,49DA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</si>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</sst>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736.68</v>
      </c>
      <c r="H9" s="13">
        <f ca="1">ROUND(INDIRECT(ADDRESS(ROW()+(0), COLUMN()+(-3), 1))*INDIRECT(ADDRESS(ROW()+(0), COLUMN()+(-1), 1)), 2)</f>
        <v>736.68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190.41</v>
      </c>
      <c r="H10" s="17">
        <f ca="1">ROUND(INDIRECT(ADDRESS(ROW()+(0), COLUMN()+(-3), 1))*INDIRECT(ADDRESS(ROW()+(0), COLUMN()+(-1), 1)), 2)</f>
        <v>2.28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0.035</v>
      </c>
      <c r="F11" s="16" t="s">
        <v>19</v>
      </c>
      <c r="G11" s="17">
        <v>2017.24</v>
      </c>
      <c r="H11" s="17">
        <f ca="1">ROUND(INDIRECT(ADDRESS(ROW()+(0), COLUMN()+(-3), 1))*INDIRECT(ADDRESS(ROW()+(0), COLUMN()+(-1), 1)), 2)</f>
        <v>70.6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5.775</v>
      </c>
      <c r="F12" s="16" t="s">
        <v>22</v>
      </c>
      <c r="G12" s="17">
        <v>13.84</v>
      </c>
      <c r="H12" s="17">
        <f ca="1">ROUND(INDIRECT(ADDRESS(ROW()+(0), COLUMN()+(-3), 1))*INDIRECT(ADDRESS(ROW()+(0), COLUMN()+(-1), 1)), 2)</f>
        <v>79.93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10.159</v>
      </c>
      <c r="F13" s="16" t="s">
        <v>25</v>
      </c>
      <c r="G13" s="17">
        <v>31.55</v>
      </c>
      <c r="H13" s="17">
        <f ca="1">ROUND(INDIRECT(ADDRESS(ROW()+(0), COLUMN()+(-3), 1))*INDIRECT(ADDRESS(ROW()+(0), COLUMN()+(-1), 1)), 2)</f>
        <v>320.52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0.006</v>
      </c>
      <c r="F14" s="16" t="s">
        <v>28</v>
      </c>
      <c r="G14" s="17">
        <v>334.81</v>
      </c>
      <c r="H14" s="17">
        <f ca="1">ROUND(INDIRECT(ADDRESS(ROW()+(0), COLUMN()+(-3), 1))*INDIRECT(ADDRESS(ROW()+(0), COLUMN()+(-1), 1)), 2)</f>
        <v>2.01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0.298</v>
      </c>
      <c r="F15" s="16" t="s">
        <v>31</v>
      </c>
      <c r="G15" s="17">
        <v>731.39</v>
      </c>
      <c r="H15" s="17">
        <f ca="1">ROUND(INDIRECT(ADDRESS(ROW()+(0), COLUMN()+(-3), 1))*INDIRECT(ADDRESS(ROW()+(0), COLUMN()+(-1), 1)), 2)</f>
        <v>217.95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0.298</v>
      </c>
      <c r="F16" s="20" t="s">
        <v>34</v>
      </c>
      <c r="G16" s="21">
        <v>526.74</v>
      </c>
      <c r="H16" s="21">
        <f ca="1">ROUND(INDIRECT(ADDRESS(ROW()+(0), COLUMN()+(-3), 1))*INDIRECT(ADDRESS(ROW()+(0), COLUMN()+(-1), 1)), 2)</f>
        <v>156.97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1586.94</v>
      </c>
      <c r="H17" s="24">
        <f ca="1">ROUND(INDIRECT(ADDRESS(ROW()+(0), COLUMN()+(-3), 1))*INDIRECT(ADDRESS(ROW()+(0), COLUMN()+(-1), 1))/100, 2)</f>
        <v>31.74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1618.68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