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<sst xmlns="http://schemas.openxmlformats.org/spreadsheetml/2006/main" count="35" uniqueCount="35">
  <si>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</si>
  <si>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GEI010</t>
  </si>
  <si>
    <t xml:space="preserve">m</t>
  </si>
  <si>
    <t xml:space="preserve">Marches d'escalier.</t>
  </si>
  <si>
    <r>
      <rPr>
        <sz val="8.25"/>
        <color rgb="FF000000"/>
        <rFont val="Arial"/>
        <family val="2"/>
      </rPr>
      <t xml:space="preserve">Marches d'escalier avec brique creuse en terre cuite, pose avec du mortier de ciment, confectionné sur chantier, dosage 1:6, sur la paillasse ou la voûte d'escalier, en tant que base pour la mise en place postérieure de la finition des marches.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</si>
  <si>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</si>
  <si>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</si>
  <si>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</si>
  <si>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</si>
  <si>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</si>
  <si>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</si>
  <si>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mt04lcc010b</t>
  </si>
  <si>
    <t xml:space="preserve">Brique creuse en terre cuite (tochana), à revêtir, 29x14x7 cm, pour utilisation en maçonnerie protégée (pièce en P), densité 805 kg/m³, selon NF EN 771-1.</t>
  </si>
  <si>
    <t xml:space="preserve">U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</si>
  <si>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</si>
  <si>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</si>
  <si>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</si>
  <si>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</si>
  <si>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</si>
  <si>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</si>
  <si>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</si>
  <si>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</si>
  <si>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</si>
  <si>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mq06hor010</t>
  </si>
  <si>
    <t xml:space="preserve">Bétonnière électrique avec une capacité de gâchage de 160 l.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</si>
  <si>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</si>
  <si>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</si>
  <si>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</si>
  <si>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</si>
  <si>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mo077</t>
  </si>
  <si>
    <t xml:space="preserve">Ouvrier professionnel II/OP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</si>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</sst>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78.54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16</v>
      </c>
      <c r="E9" s="11" t="s">
        <v>13</v>
      </c>
      <c r="F9" s="13">
        <v>38.83</v>
      </c>
      <c r="G9" s="13">
        <f ca="1">ROUND(INDIRECT(ADDRESS(ROW()+(0), COLUMN()+(-3), 1))*INDIRECT(ADDRESS(ROW()+(0), COLUMN()+(-1), 1)), 2)</f>
        <v>621.28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0.006</v>
      </c>
      <c r="E10" s="16" t="s">
        <v>16</v>
      </c>
      <c r="F10" s="17">
        <v>190.41</v>
      </c>
      <c r="G10" s="17">
        <f ca="1">ROUND(INDIRECT(ADDRESS(ROW()+(0), COLUMN()+(-3), 1))*INDIRECT(ADDRESS(ROW()+(0), COLUMN()+(-1), 1)), 2)</f>
        <v>1.14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0.016</v>
      </c>
      <c r="E11" s="16" t="s">
        <v>19</v>
      </c>
      <c r="F11" s="17">
        <v>2017.24</v>
      </c>
      <c r="G11" s="17">
        <f ca="1">ROUND(INDIRECT(ADDRESS(ROW()+(0), COLUMN()+(-3), 1))*INDIRECT(ADDRESS(ROW()+(0), COLUMN()+(-1), 1)), 2)</f>
        <v>32.28</v>
      </c>
    </row>
    <row r="12" spans="1:7" ht="13.50" thickBot="1" customHeight="1">
      <c r="A12" s="14" t="s">
        <v>20</v>
      </c>
      <c r="B12" s="14"/>
      <c r="C12" s="14" t="s">
        <v>21</v>
      </c>
      <c r="D12" s="15">
        <v>2.5</v>
      </c>
      <c r="E12" s="16" t="s">
        <v>22</v>
      </c>
      <c r="F12" s="17">
        <v>13.84</v>
      </c>
      <c r="G12" s="17">
        <f ca="1">ROUND(INDIRECT(ADDRESS(ROW()+(0), COLUMN()+(-3), 1))*INDIRECT(ADDRESS(ROW()+(0), COLUMN()+(-1), 1)), 2)</f>
        <v>34.6</v>
      </c>
    </row>
    <row r="13" spans="1:7" ht="13.50" thickBot="1" customHeight="1">
      <c r="A13" s="14" t="s">
        <v>23</v>
      </c>
      <c r="B13" s="14"/>
      <c r="C13" s="14" t="s">
        <v>24</v>
      </c>
      <c r="D13" s="15">
        <v>0.008</v>
      </c>
      <c r="E13" s="16" t="s">
        <v>25</v>
      </c>
      <c r="F13" s="17">
        <v>334.81</v>
      </c>
      <c r="G13" s="17">
        <f ca="1">ROUND(INDIRECT(ADDRESS(ROW()+(0), COLUMN()+(-3), 1))*INDIRECT(ADDRESS(ROW()+(0), COLUMN()+(-1), 1)), 2)</f>
        <v>2.68</v>
      </c>
    </row>
    <row r="14" spans="1:7" ht="13.50" thickBot="1" customHeight="1">
      <c r="A14" s="14" t="s">
        <v>26</v>
      </c>
      <c r="B14" s="14"/>
      <c r="C14" s="14" t="s">
        <v>27</v>
      </c>
      <c r="D14" s="15">
        <v>0.533</v>
      </c>
      <c r="E14" s="16" t="s">
        <v>28</v>
      </c>
      <c r="F14" s="17">
        <v>700.68</v>
      </c>
      <c r="G14" s="17">
        <f ca="1">ROUND(INDIRECT(ADDRESS(ROW()+(0), COLUMN()+(-3), 1))*INDIRECT(ADDRESS(ROW()+(0), COLUMN()+(-1), 1)), 2)</f>
        <v>373.46</v>
      </c>
    </row>
    <row r="15" spans="1:7" ht="13.50" thickBot="1" customHeight="1">
      <c r="A15" s="14" t="s">
        <v>29</v>
      </c>
      <c r="B15" s="14"/>
      <c r="C15" s="18" t="s">
        <v>30</v>
      </c>
      <c r="D15" s="19">
        <v>0.32</v>
      </c>
      <c r="E15" s="20" t="s">
        <v>31</v>
      </c>
      <c r="F15" s="21">
        <v>523.78</v>
      </c>
      <c r="G15" s="21">
        <f ca="1">ROUND(INDIRECT(ADDRESS(ROW()+(0), COLUMN()+(-3), 1))*INDIRECT(ADDRESS(ROW()+(0), COLUMN()+(-1), 1)), 2)</f>
        <v>167.61</v>
      </c>
    </row>
    <row r="16" spans="1:7" ht="13.50" thickBot="1" customHeight="1">
      <c r="A16" s="18"/>
      <c r="B16" s="18"/>
      <c r="C16" s="5" t="s">
        <v>32</v>
      </c>
      <c r="D16" s="22">
        <v>2</v>
      </c>
      <c r="E16" s="23" t="s">
        <v>33</v>
      </c>
      <c r="F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1233.05</v>
      </c>
      <c r="G16" s="24">
        <f ca="1">ROUND(INDIRECT(ADDRESS(ROW()+(0), COLUMN()+(-3), 1))*INDIRECT(ADDRESS(ROW()+(0), COLUMN()+(-1), 1))/100, 2)</f>
        <v>24.66</v>
      </c>
    </row>
    <row r="17" spans="1:7" ht="13.50" thickBot="1" customHeight="1">
      <c r="A17" s="25"/>
      <c r="B17" s="25"/>
      <c r="C17" s="26"/>
      <c r="D17" s="26"/>
      <c r="E17" s="27"/>
      <c r="F17" s="28" t="s">
        <v>34</v>
      </c>
      <c r="G17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1257.71</v>
      </c>
    </row>
  </sheetData>
  <mergeCells count="13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</mergeCells>
  <pageMargins left="0.147638" right="0.147638" top="0.206693" bottom="0.206693" header="0.0" footer="0.0"/>
  <pageSetup paperSize="9" orientation="portrait"/>
  <rowBreaks count="0" manualBreakCount="0">
    </rowBreaks>
</worksheet>
</file>