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<sst xmlns="http://schemas.openxmlformats.org/spreadsheetml/2006/main" count="32" uniqueCount="32">
  <si>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</si>
  <si>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GCC020</t>
  </si>
  <si>
    <t xml:space="preserve">m</t>
  </si>
  <si>
    <t xml:space="preserve">Point singulier pour couverture cintrée autoportante.</t>
  </si>
  <si>
    <r>
      <rPr>
        <sz val="8.25"/>
        <color rgb="FF000000"/>
        <rFont val="Arial"/>
        <family val="2"/>
      </rPr>
      <t xml:space="preserve">Rive pour couverture cintrée autoportante, avec tôle pliée cintrée en acier galvanisé, de 0,8 mm d'épaisseur, 50 cm de développement et 3 plis, avec joint d'étanchéité. Comprend les accessoires de fixation des pièces aux profils autoportants en tôle et le mastic de base neutre monocomposante,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</si>
  <si>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</si>
  <si>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</si>
  <si>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</si>
  <si>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</si>
  <si>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</si>
  <si>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</si>
  <si>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mt12www035k</t>
  </si>
  <si>
    <t xml:space="preserve">Tôle pliée cintrée en acier galvanisé, de 0,8 mm d'épaisseur, 50 cm de développement et 3 plis, pour rive.</t>
  </si>
  <si>
    <t xml:space="preserve">m</t>
  </si>
  <si>
    <t xml:space="preserve">mt13ccg030d</t>
  </si>
  <si>
    <t xml:space="preserve">Vis autoformeuse de 6,5x130 mm d'acier galvanisé, avec rondelle.</t>
  </si>
  <si>
    <t xml:space="preserve">U</t>
  </si>
  <si>
    <t xml:space="preserve">mt21vva011</t>
  </si>
  <si>
    <t xml:space="preserve">Mastic de base neutre monocomposante, pour le scellement des joints; à appliquer au pistolet.</t>
  </si>
  <si>
    <t xml:space="preserve">l</t>
  </si>
  <si>
    <t xml:space="preserve">mt13ccg040</t>
  </si>
  <si>
    <t xml:space="preserve">Joint d'étanchéité pour tôles profilées en acier.</t>
  </si>
  <si>
    <t xml:space="preserve">m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</si>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</sst>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7.35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1.07</v>
      </c>
      <c r="E9" s="11" t="s">
        <v>13</v>
      </c>
      <c r="F9" s="13">
        <v>820.72</v>
      </c>
      <c r="G9" s="13">
        <f ca="1">ROUND(INDIRECT(ADDRESS(ROW()+(0), COLUMN()+(-3), 1))*INDIRECT(ADDRESS(ROW()+(0), COLUMN()+(-1), 1)), 2)</f>
        <v>878.17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6</v>
      </c>
      <c r="E10" s="16" t="s">
        <v>16</v>
      </c>
      <c r="F10" s="17">
        <v>41.84</v>
      </c>
      <c r="G10" s="17">
        <f ca="1">ROUND(INDIRECT(ADDRESS(ROW()+(0), COLUMN()+(-3), 1))*INDIRECT(ADDRESS(ROW()+(0), COLUMN()+(-1), 1)), 2)</f>
        <v>251.04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0.025</v>
      </c>
      <c r="E11" s="16" t="s">
        <v>19</v>
      </c>
      <c r="F11" s="17">
        <v>1698.7</v>
      </c>
      <c r="G11" s="17">
        <f ca="1">ROUND(INDIRECT(ADDRESS(ROW()+(0), COLUMN()+(-3), 1))*INDIRECT(ADDRESS(ROW()+(0), COLUMN()+(-1), 1)), 2)</f>
        <v>42.47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319.78</v>
      </c>
      <c r="G12" s="17">
        <f ca="1">ROUND(INDIRECT(ADDRESS(ROW()+(0), COLUMN()+(-3), 1))*INDIRECT(ADDRESS(ROW()+(0), COLUMN()+(-1), 1)), 2)</f>
        <v>319.78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0.42</v>
      </c>
      <c r="E13" s="16" t="s">
        <v>25</v>
      </c>
      <c r="F13" s="17">
        <v>717.33</v>
      </c>
      <c r="G13" s="17">
        <f ca="1">ROUND(INDIRECT(ADDRESS(ROW()+(0), COLUMN()+(-3), 1))*INDIRECT(ADDRESS(ROW()+(0), COLUMN()+(-1), 1)), 2)</f>
        <v>301.28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0.21</v>
      </c>
      <c r="E14" s="20" t="s">
        <v>28</v>
      </c>
      <c r="F14" s="21">
        <v>521.84</v>
      </c>
      <c r="G14" s="21">
        <f ca="1">ROUND(INDIRECT(ADDRESS(ROW()+(0), COLUMN()+(-3), 1))*INDIRECT(ADDRESS(ROW()+(0), COLUMN()+(-1), 1)), 2)</f>
        <v>109.59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1902.33</v>
      </c>
      <c r="G15" s="24">
        <f ca="1">ROUND(INDIRECT(ADDRESS(ROW()+(0), COLUMN()+(-3), 1))*INDIRECT(ADDRESS(ROW()+(0), COLUMN()+(-1), 1))/100, 2)</f>
        <v>38.05</v>
      </c>
    </row>
    <row r="16" spans="1:7" ht="13.50" thickBot="1" customHeight="1">
      <c r="A16" s="25"/>
      <c r="B16" s="25"/>
      <c r="C16" s="26"/>
      <c r="D16" s="26"/>
      <c r="E16" s="27"/>
      <c r="F16" s="28" t="s">
        <v>31</v>
      </c>
      <c r="G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1940.38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ageMargins left="0.147638" right="0.147638" top="0.206693" bottom="0.206693" header="0.0" footer="0.0"/>
  <pageSetup paperSize="9" orientation="portrait"/>
  <rowBreaks count="0" manualBreakCount="0">
    </rowBreaks>
</worksheet>
</file>