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<sst xmlns="http://schemas.openxmlformats.org/spreadsheetml/2006/main" count="27" uniqueCount="27">
  <si>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</si>
  <si>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FZC010</t>
  </si>
  <si>
    <t xml:space="preserve">U</t>
  </si>
  <si>
    <t xml:space="preserve">Bloc de boîtes aux lettres.</t>
  </si>
  <si>
    <r>
      <rPr>
        <sz val="8.25"/>
        <color rgb="FF000000"/>
        <rFont val="Arial"/>
        <family val="2"/>
      </rPr>
      <t xml:space="preserve">Bloc de boîtes aux lettres disposées à l'intérieur, encastrées dans un parement vertical avec couvre-joints périmétrique, constitué de 4 boîtes au total, chacune d'elles étant une boîte aux lettres intérieure métallique, type horizontal avec ouverture latérale, de 245x250x124 mm, corps en tôle d'acier couleur noire et porte en tôle d'acier couleur noire, regroupées en 2 rangées et 2 colonnes.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</si>
  <si>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</si>
  <si>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</si>
  <si>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</si>
  <si>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</si>
  <si>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</si>
  <si>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</si>
  <si>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mt45btv080m</t>
  </si>
  <si>
    <t xml:space="preserve">Boîte aux lettres intérieure métallique, type horizontal avec ouverture latérale, de 245x250x124 mm, corps en tôle d'acier couleur noire et porte en tôle d'acier couleur noire, avec visserie de fixation et de liaison, porte-cartes, serrure et clés.</t>
  </si>
  <si>
    <t xml:space="preserve">U</t>
  </si>
  <si>
    <t xml:space="preserve">mt45btv006a</t>
  </si>
  <si>
    <t xml:space="preserve">Couvre-joints en aluminium, finition naturelle, pour bloc de boîtes aux lettres.</t>
  </si>
  <si>
    <t xml:space="preserve">m</t>
  </si>
  <si>
    <t xml:space="preserve">mo011</t>
  </si>
  <si>
    <t xml:space="preserve">Compagnon professionnel III/CP2 monteur.</t>
  </si>
  <si>
    <t xml:space="preserve">h</t>
  </si>
  <si>
    <t xml:space="preserve">mo080</t>
  </si>
  <si>
    <t xml:space="preserve">Ouvrier professionnel II/OP monteur.</t>
  </si>
  <si>
    <t xml:space="preserve">h</t>
  </si>
  <si>
    <t xml:space="preserve">Frais de chantier des unités d'ouvrage</t>
  </si>
  <si>
    <t xml:space="preserve">%</t>
  </si>
  <si>
    <t xml:space="preserve">Coût d'entretien décennal: 4.703,49DA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</si>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</sst>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25" customWidth="1"/>
    <col min="3" max="3" width="0.68" customWidth="1"/>
    <col min="4" max="4" width="77.52"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4</v>
      </c>
      <c r="F9" s="11" t="s">
        <v>13</v>
      </c>
      <c r="G9" s="13">
        <v>1932.72</v>
      </c>
      <c r="H9" s="13">
        <f ca="1">ROUND(INDIRECT(ADDRESS(ROW()+(0), COLUMN()+(-3), 1))*INDIRECT(ADDRESS(ROW()+(0), COLUMN()+(-1), 1)), 2)</f>
        <v>7730.88</v>
      </c>
    </row>
    <row r="10" spans="1:8" ht="13.50" thickBot="1" customHeight="1">
      <c r="A10" s="14" t="s">
        <v>14</v>
      </c>
      <c r="B10" s="14"/>
      <c r="C10" s="14" t="s">
        <v>15</v>
      </c>
      <c r="D10" s="14"/>
      <c r="E10" s="15">
        <v>1.476</v>
      </c>
      <c r="F10" s="16" t="s">
        <v>16</v>
      </c>
      <c r="G10" s="17">
        <v>3279.77</v>
      </c>
      <c r="H10" s="17">
        <f ca="1">ROUND(INDIRECT(ADDRESS(ROW()+(0), COLUMN()+(-3), 1))*INDIRECT(ADDRESS(ROW()+(0), COLUMN()+(-1), 1)), 2)</f>
        <v>4840.94</v>
      </c>
    </row>
    <row r="11" spans="1:8" ht="13.50" thickBot="1" customHeight="1">
      <c r="A11" s="14" t="s">
        <v>17</v>
      </c>
      <c r="B11" s="14"/>
      <c r="C11" s="14" t="s">
        <v>18</v>
      </c>
      <c r="D11" s="14"/>
      <c r="E11" s="15">
        <v>0.485</v>
      </c>
      <c r="F11" s="16" t="s">
        <v>19</v>
      </c>
      <c r="G11" s="17">
        <v>719.99</v>
      </c>
      <c r="H11" s="17">
        <f ca="1">ROUND(INDIRECT(ADDRESS(ROW()+(0), COLUMN()+(-3), 1))*INDIRECT(ADDRESS(ROW()+(0), COLUMN()+(-1), 1)), 2)</f>
        <v>349.2</v>
      </c>
    </row>
    <row r="12" spans="1:8" ht="13.50" thickBot="1" customHeight="1">
      <c r="A12" s="14" t="s">
        <v>20</v>
      </c>
      <c r="B12" s="14"/>
      <c r="C12" s="18" t="s">
        <v>21</v>
      </c>
      <c r="D12" s="18"/>
      <c r="E12" s="19">
        <v>0.485</v>
      </c>
      <c r="F12" s="20" t="s">
        <v>22</v>
      </c>
      <c r="G12" s="21">
        <v>523.78</v>
      </c>
      <c r="H12" s="21">
        <f ca="1">ROUND(INDIRECT(ADDRESS(ROW()+(0), COLUMN()+(-3), 1))*INDIRECT(ADDRESS(ROW()+(0), COLUMN()+(-1), 1)), 2)</f>
        <v>254.03</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13175</v>
      </c>
      <c r="H13" s="24">
        <f ca="1">ROUND(INDIRECT(ADDRESS(ROW()+(0), COLUMN()+(-3), 1))*INDIRECT(ADDRESS(ROW()+(0), COLUMN()+(-1), 1))/100, 2)</f>
        <v>263.5</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13438.5</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