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<sst xmlns="http://schemas.openxmlformats.org/spreadsheetml/2006/main" count="23" uniqueCount="23">
  <si>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</si>
  <si>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FSL020</t>
  </si>
  <si>
    <t xml:space="preserve">m</t>
  </si>
  <si>
    <t xml:space="preserve">Plinthe laminée.</t>
  </si>
  <si>
    <r>
      <rPr>
        <b/>
        <sz val="7.80"/>
        <color rgb="FF000000"/>
        <rFont val="A"/>
        <family val="2"/>
      </rPr>
      <t xml:space="preserve">Plinthe de MDF, de 90x18 mm, recouvert avec une lame plastique à imitation bois, couleur à choisir</t>
    </r>
    <r>
      <rPr>
        <sz val="7.80"/>
        <color rgb="FF000000"/>
        <rFont val="A"/>
        <family val="2"/>
      </rPr>
      <t xml:space="preserve">, fixé au parement via </t>
    </r>
    <r>
      <rPr>
        <b/>
        <sz val="7.80"/>
        <color rgb="FF000000"/>
        <rFont val="A"/>
        <family val="2"/>
      </rPr>
      <t xml:space="preserve">clous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</si>
  <si>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</si>
  <si>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</si>
  <si>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</si>
  <si>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</si>
  <si>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</si>
  <si>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</si>
  <si>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mt18rma040e</t>
  </si>
  <si>
    <t xml:space="preserve">Plinthe de MDF, de 90x18 mm, recouvert avec une lame plastique à imitation bois, couleur à choisir, et résistance à l'abrasion AC3, selon NF EN 13329; y compris les clous sans tête pour clouage direct sur le parement.</t>
  </si>
  <si>
    <t xml:space="preserve">m</t>
  </si>
  <si>
    <t xml:space="preserve">mo028</t>
  </si>
  <si>
    <t xml:space="preserve">Compagnon professionnel III/CP2 poseur de sols laminés.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</si>
  <si>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</si>
  <si>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</si>
  <si>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</si>
  <si>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</si>
  <si>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</si>
  <si>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181,15DA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</si>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</sst>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81" customWidth="1"/>
    <col min="3" max="3" width="1.02" customWidth="1"/>
    <col min="4" max="4" width="65.57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0" t="s">
        <v>12</v>
      </c>
      <c r="D8" s="10"/>
      <c r="E8" s="12">
        <v>1.050000</v>
      </c>
      <c r="F8" s="14" t="s">
        <v>13</v>
      </c>
      <c r="G8" s="16">
        <v>532.130000</v>
      </c>
      <c r="H8" s="16">
        <f ca="1">ROUND(INDIRECT(ADDRESS(ROW()+(0), COLUMN()+(-3), 1))*INDIRECT(ADDRESS(ROW()+(0), COLUMN()+(-1), 1)), 2)</f>
        <v>558.740000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9">
        <v>0.098000</v>
      </c>
      <c r="F9" s="20" t="s">
        <v>16</v>
      </c>
      <c r="G9" s="21">
        <v>365.830000</v>
      </c>
      <c r="H9" s="21">
        <f ca="1">ROUND(INDIRECT(ADDRESS(ROW()+(0), COLUMN()+(-3), 1))*INDIRECT(ADDRESS(ROW()+(0), COLUMN()+(-1), 1)), 2)</f>
        <v>35.850000</v>
      </c>
    </row>
    <row r="10" spans="1:8" ht="12.00" thickBot="1" customHeight="1">
      <c r="A10" s="17"/>
      <c r="B10" s="17"/>
      <c r="C10" s="10" t="s">
        <v>17</v>
      </c>
      <c r="D10" s="10"/>
      <c r="E10" s="12">
        <v>2.000000</v>
      </c>
      <c r="F10" s="14" t="s">
        <v>18</v>
      </c>
      <c r="G10" s="16">
        <f ca="1">ROUND(SUM(INDIRECT(ADDRESS(ROW()+(-1), COLUMN()+(1), 1)),INDIRECT(ADDRESS(ROW()+(-2), COLUMN()+(1), 1))), 2)</f>
        <v>594.590000</v>
      </c>
      <c r="H10" s="16">
        <f ca="1">ROUND(INDIRECT(ADDRESS(ROW()+(0), COLUMN()+(-3), 1))*INDIRECT(ADDRESS(ROW()+(0), COLUMN()+(-1), 1))/100, 2)</f>
        <v>11.890000</v>
      </c>
    </row>
    <row r="11" spans="1:8" ht="12.00" thickBot="1" customHeight="1">
      <c r="A11" s="18"/>
      <c r="B11" s="18"/>
      <c r="C11" s="18" t="s">
        <v>19</v>
      </c>
      <c r="D11" s="18"/>
      <c r="E11" s="19">
        <v>3.000000</v>
      </c>
      <c r="F11" s="20" t="s">
        <v>20</v>
      </c>
      <c r="G11" s="21">
        <f ca="1">ROUND(SUM(INDIRECT(ADDRESS(ROW()+(-1), COLUMN()+(1), 1)),INDIRECT(ADDRESS(ROW()+(-2), COLUMN()+(1), 1)),INDIRECT(ADDRESS(ROW()+(-3), COLUMN()+(1), 1))), 2)</f>
        <v>606.480000</v>
      </c>
      <c r="H11" s="21">
        <f ca="1">ROUND(INDIRECT(ADDRESS(ROW()+(0), COLUMN()+(-3), 1))*INDIRECT(ADDRESS(ROW()+(0), COLUMN()+(-1), 1))/100, 2)</f>
        <v>18.190000</v>
      </c>
    </row>
    <row r="12" spans="1:8" ht="12.00" thickBot="1" customHeight="1">
      <c r="A12" s="6" t="s">
        <v>21</v>
      </c>
      <c r="B12" s="6"/>
      <c r="C12" s="7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624.670000</v>
      </c>
    </row>
  </sheetData>
  <mergeCells count="15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620079" right="0.472441" top="0.472441" bottom="0.472441" header="0.0" footer="0.0"/>
  <pageSetup paperSize="9" orientation="portrait"/>
  <rowBreaks count="0" manualBreakCount="0">
    </rowBreaks>
</worksheet>
</file>