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<sst xmlns="http://schemas.openxmlformats.org/spreadsheetml/2006/main" count="24" uniqueCount="24">
  <si>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</si>
  <si>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FSL020</t>
  </si>
  <si>
    <t xml:space="preserve">m</t>
  </si>
  <si>
    <t xml:space="preserve">Plinthe laminée.</t>
  </si>
  <si>
    <r>
      <rPr>
        <sz val="8.25"/>
        <color rgb="FF000000"/>
        <rFont val="Arial"/>
        <family val="2"/>
      </rPr>
      <t xml:space="preserve">Plinthe en MDF, de 41x22 mm, recouvert avec un film plastique imitation bois, couleur à choisir, avec section pour l'hébergement de clips, fixé au parement via clips.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</si>
  <si>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</si>
  <si>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</si>
  <si>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</si>
  <si>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</si>
  <si>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</si>
  <si>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</si>
  <si>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mt18rma040g</t>
  </si>
  <si>
    <t xml:space="preserve">Plinthe en MDF, de 41x22 mm, recouvert avec un film plastique imitation bois, couleur à choisir, avec section pour l'hébergement de clips et résistance à l'abrasion AC3, selon NF EN 13329.</t>
  </si>
  <si>
    <t xml:space="preserve">m</t>
  </si>
  <si>
    <t xml:space="preserve">mt18rma050</t>
  </si>
  <si>
    <t xml:space="preserve">Clip pour plinthe, avec vis pour fixation au parement.</t>
  </si>
  <si>
    <t xml:space="preserve">U</t>
  </si>
  <si>
    <t xml:space="preserve">mo028</t>
  </si>
  <si>
    <t xml:space="preserve">Compagnon professionnel III/CP2 poseur de sols laminés.</t>
  </si>
  <si>
    <t xml:space="preserve">h</t>
  </si>
  <si>
    <t xml:space="preserve">Frais de chantier des unités d'ouvrage</t>
  </si>
  <si>
    <t xml:space="preserve">%</t>
  </si>
  <si>
    <t xml:space="preserve">Coût d'entretien décennal: 307,88DA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</si>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</sst>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783.72</v>
      </c>
      <c r="H9" s="13">
        <f ca="1">ROUND(INDIRECT(ADDRESS(ROW()+(0), COLUMN()+(-3), 1))*INDIRECT(ADDRESS(ROW()+(0), COLUMN()+(-1), 1)), 2)</f>
        <v>822.91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26.57</v>
      </c>
      <c r="H10" s="17">
        <f ca="1">ROUND(INDIRECT(ADDRESS(ROW()+(0), COLUMN()+(-3), 1))*INDIRECT(ADDRESS(ROW()+(0), COLUMN()+(-1), 1)), 2)</f>
        <v>79.71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0.189</v>
      </c>
      <c r="F11" s="20" t="s">
        <v>19</v>
      </c>
      <c r="G11" s="21">
        <v>731.39</v>
      </c>
      <c r="H11" s="21">
        <f ca="1">ROUND(INDIRECT(ADDRESS(ROW()+(0), COLUMN()+(-3), 1))*INDIRECT(ADDRESS(ROW()+(0), COLUMN()+(-1), 1)), 2)</f>
        <v>138.23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1040.85</v>
      </c>
      <c r="H12" s="24">
        <f ca="1">ROUND(INDIRECT(ADDRESS(ROW()+(0), COLUMN()+(-3), 1))*INDIRECT(ADDRESS(ROW()+(0), COLUMN()+(-1), 1))/100, 2)</f>
        <v>20.82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1061.67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