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<sst xmlns="http://schemas.openxmlformats.org/spreadsheetml/2006/main" count="29" uniqueCount="29">
  <si>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</si>
  <si>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FMB010</t>
  </si>
  <si>
    <t xml:space="preserve">m²</t>
  </si>
  <si>
    <t xml:space="preserve">Revêtement mural avec planche en bois.</t>
  </si>
  <si>
    <r>
      <rPr>
        <sz val="8.25"/>
        <color rgb="FF000000"/>
        <rFont val="Arial"/>
        <family val="2"/>
      </rPr>
      <t xml:space="preserve">Revêtement avec </t>
    </r>
    <r>
      <rPr>
        <b/>
        <sz val="8.25"/>
        <color rgb="FF000000"/>
        <rFont val="Arial"/>
        <family val="2"/>
      </rPr>
      <t xml:space="preserve">planche en fibres de bois et résines synthétiques de densité moyenne (MDF), hydrofuge, sans recouvrement, de 25 mm d'épaisseur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adhéré au parement vertical à l'aide d'un adhésif en caoutchouc</t>
    </r>
    <r>
      <rPr>
        <sz val="8.25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</si>
  <si>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</si>
  <si>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</si>
  <si>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</si>
  <si>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</si>
  <si>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</si>
  <si>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</si>
  <si>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mt29tma140</t>
  </si>
  <si>
    <t xml:space="preserve">Adhésif en caoutchouc synthétique, d'application à deux faces, pour revêtements décoratifs en bois.</t>
  </si>
  <si>
    <t xml:space="preserve">kg</t>
  </si>
  <si>
    <t xml:space="preserve">mt29tma030d</t>
  </si>
  <si>
    <t xml:space="preserve">Planche en fibres de bois et résines synthétiques de densité moyenne (MDF), hydrofuge, sans recouvrement, de 25 mm d'épaisseur, pour revêtement des parements verticaux intérieurs.</t>
  </si>
  <si>
    <t xml:space="preserve">m²</t>
  </si>
  <si>
    <t xml:space="preserve">mo016</t>
  </si>
  <si>
    <t xml:space="preserve">Compagnon professionnel III/CP2 charpentier.</t>
  </si>
  <si>
    <t xml:space="preserve">h</t>
  </si>
  <si>
    <t xml:space="preserve">mo053</t>
  </si>
  <si>
    <t xml:space="preserve">Ouvrier professionnel II/OP charpentier.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</si>
  <si>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</si>
  <si>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</si>
  <si>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</si>
  <si>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</si>
  <si>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</si>
  <si>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1.068,67DA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</si>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</sst>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9.01" customWidth="1"/>
    <col min="3" max="3" width="19.04" customWidth="1"/>
    <col min="4" max="4" width="32.98" customWidth="1"/>
    <col min="5" max="5" width="0.85" customWidth="1"/>
    <col min="6" max="6" width="8.16" customWidth="1"/>
    <col min="7" max="7" width="3.74" customWidth="1"/>
    <col min="8" max="8" width="1.70" customWidth="1"/>
    <col min="9" max="9" width="10.88" customWidth="1"/>
    <col min="10" max="10" width="4.08" customWidth="1"/>
    <col min="11" max="11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  <c r="K3" s="5"/>
    </row>
    <row r="4" spans="1:11" ht="24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  <c r="K4" s="8"/>
    </row>
    <row r="7" spans="1:11" ht="13.50" thickBot="1" customHeight="1">
      <c r="A7" s="9" t="s">
        <v>5</v>
      </c>
      <c r="B7" s="9" t="s">
        <v>6</v>
      </c>
      <c r="C7" s="9"/>
      <c r="D7" s="9"/>
      <c r="E7" s="9"/>
      <c r="F7" s="9" t="s">
        <v>7</v>
      </c>
      <c r="G7" s="9" t="s">
        <v>8</v>
      </c>
      <c r="H7" s="9"/>
      <c r="I7" s="9" t="s">
        <v>9</v>
      </c>
      <c r="J7" s="9"/>
      <c r="K7" s="9" t="s">
        <v>10</v>
      </c>
    </row>
    <row r="8" spans="1:11" ht="24.00" thickBot="1" customHeight="1">
      <c r="A8" s="10" t="s">
        <v>11</v>
      </c>
      <c r="B8" s="10" t="s">
        <v>12</v>
      </c>
      <c r="C8" s="10"/>
      <c r="D8" s="10"/>
      <c r="E8" s="10"/>
      <c r="F8" s="12">
        <v>0.100000</v>
      </c>
      <c r="G8" s="14" t="s">
        <v>13</v>
      </c>
      <c r="H8" s="14"/>
      <c r="I8" s="16">
        <v>407.930000</v>
      </c>
      <c r="J8" s="16"/>
      <c r="K8" s="16">
        <f ca="1">ROUND(INDIRECT(ADDRESS(ROW()+(0), COLUMN()+(-5), 1))*INDIRECT(ADDRESS(ROW()+(0), COLUMN()+(-2), 1)), 2)</f>
        <v>40.790000</v>
      </c>
    </row>
    <row r="9" spans="1:11" ht="34.50" thickBot="1" customHeight="1">
      <c r="A9" s="17" t="s">
        <v>14</v>
      </c>
      <c r="B9" s="17" t="s">
        <v>15</v>
      </c>
      <c r="C9" s="17"/>
      <c r="D9" s="17"/>
      <c r="E9" s="17"/>
      <c r="F9" s="18">
        <v>1.200000</v>
      </c>
      <c r="G9" s="19" t="s">
        <v>16</v>
      </c>
      <c r="H9" s="19"/>
      <c r="I9" s="20">
        <v>900.430000</v>
      </c>
      <c r="J9" s="20"/>
      <c r="K9" s="20">
        <f ca="1">ROUND(INDIRECT(ADDRESS(ROW()+(0), COLUMN()+(-5), 1))*INDIRECT(ADDRESS(ROW()+(0), COLUMN()+(-2), 1)), 2)</f>
        <v>1080.520000</v>
      </c>
    </row>
    <row r="10" spans="1:11" ht="13.50" thickBot="1" customHeight="1">
      <c r="A10" s="17" t="s">
        <v>17</v>
      </c>
      <c r="B10" s="17" t="s">
        <v>18</v>
      </c>
      <c r="C10" s="17"/>
      <c r="D10" s="17"/>
      <c r="E10" s="17"/>
      <c r="F10" s="18">
        <v>0.450000</v>
      </c>
      <c r="G10" s="19" t="s">
        <v>19</v>
      </c>
      <c r="H10" s="19"/>
      <c r="I10" s="20">
        <v>462.310000</v>
      </c>
      <c r="J10" s="20"/>
      <c r="K10" s="20">
        <f ca="1">ROUND(INDIRECT(ADDRESS(ROW()+(0), COLUMN()+(-5), 1))*INDIRECT(ADDRESS(ROW()+(0), COLUMN()+(-2), 1)), 2)</f>
        <v>208.040000</v>
      </c>
    </row>
    <row r="11" spans="1:11" ht="13.50" thickBot="1" customHeight="1">
      <c r="A11" s="17" t="s">
        <v>20</v>
      </c>
      <c r="B11" s="21" t="s">
        <v>21</v>
      </c>
      <c r="C11" s="21"/>
      <c r="D11" s="21"/>
      <c r="E11" s="21"/>
      <c r="F11" s="22">
        <v>0.450000</v>
      </c>
      <c r="G11" s="23" t="s">
        <v>22</v>
      </c>
      <c r="H11" s="23"/>
      <c r="I11" s="24">
        <v>275.090000</v>
      </c>
      <c r="J11" s="24"/>
      <c r="K11" s="24">
        <f ca="1">ROUND(INDIRECT(ADDRESS(ROW()+(0), COLUMN()+(-5), 1))*INDIRECT(ADDRESS(ROW()+(0), COLUMN()+(-2), 1)), 2)</f>
        <v>123.790000</v>
      </c>
    </row>
    <row r="12" spans="1:11" ht="13.50" thickBot="1" customHeight="1">
      <c r="A12" s="17"/>
      <c r="B12" s="10" t="s">
        <v>23</v>
      </c>
      <c r="C12" s="10"/>
      <c r="D12" s="10"/>
      <c r="E12" s="10"/>
      <c r="F12" s="12">
        <v>2.000000</v>
      </c>
      <c r="G12" s="14" t="s">
        <v>24</v>
      </c>
      <c r="H12" s="14"/>
      <c r="I12" s="16">
        <f ca="1">ROUND(SUM(INDIRECT(ADDRESS(ROW()+(-1), COLUMN()+(2), 1)),INDIRECT(ADDRESS(ROW()+(-2), COLUMN()+(2), 1)),INDIRECT(ADDRESS(ROW()+(-3), COLUMN()+(2), 1)),INDIRECT(ADDRESS(ROW()+(-4), COLUMN()+(2), 1))), 2)</f>
        <v>1453.140000</v>
      </c>
      <c r="J12" s="16"/>
      <c r="K12" s="16">
        <f ca="1">ROUND(INDIRECT(ADDRESS(ROW()+(0), COLUMN()+(-5), 1))*INDIRECT(ADDRESS(ROW()+(0), COLUMN()+(-2), 1))/100, 2)</f>
        <v>29.060000</v>
      </c>
    </row>
    <row r="13" spans="1:11" ht="13.50" thickBot="1" customHeight="1">
      <c r="A13" s="21"/>
      <c r="B13" s="21" t="s">
        <v>25</v>
      </c>
      <c r="C13" s="21"/>
      <c r="D13" s="21"/>
      <c r="E13" s="21"/>
      <c r="F13" s="22">
        <v>3.000000</v>
      </c>
      <c r="G13" s="23" t="s">
        <v>26</v>
      </c>
      <c r="H13" s="23"/>
      <c r="I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1482.200000</v>
      </c>
      <c r="J13" s="24"/>
      <c r="K13" s="24">
        <f ca="1">ROUND(INDIRECT(ADDRESS(ROW()+(0), COLUMN()+(-5), 1))*INDIRECT(ADDRESS(ROW()+(0), COLUMN()+(-2), 1))/100, 2)</f>
        <v>44.470000</v>
      </c>
    </row>
    <row r="14" spans="1:11" ht="13.50" thickBot="1" customHeight="1">
      <c r="A14" s="6" t="s">
        <v>27</v>
      </c>
      <c r="B14" s="7"/>
      <c r="C14" s="7"/>
      <c r="D14" s="7"/>
      <c r="E14" s="7"/>
      <c r="F14" s="7"/>
      <c r="G14" s="25"/>
      <c r="H14" s="25"/>
      <c r="I14" s="6" t="s">
        <v>28</v>
      </c>
      <c r="J14" s="6"/>
      <c r="K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1526.670000</v>
      </c>
    </row>
  </sheetData>
  <mergeCells count="30">
    <mergeCell ref="A1:K1"/>
    <mergeCell ref="A3:B3"/>
    <mergeCell ref="E3:G3"/>
    <mergeCell ref="H3:I3"/>
    <mergeCell ref="J3:K3"/>
    <mergeCell ref="A4:K4"/>
    <mergeCell ref="B7:E7"/>
    <mergeCell ref="G7:H7"/>
    <mergeCell ref="I7:J7"/>
    <mergeCell ref="B8:E8"/>
    <mergeCell ref="G8:H8"/>
    <mergeCell ref="I8:J8"/>
    <mergeCell ref="B9:E9"/>
    <mergeCell ref="G9:H9"/>
    <mergeCell ref="I9:J9"/>
    <mergeCell ref="B10:E10"/>
    <mergeCell ref="G10:H10"/>
    <mergeCell ref="I10:J10"/>
    <mergeCell ref="B11:E11"/>
    <mergeCell ref="G11:H11"/>
    <mergeCell ref="I11:J11"/>
    <mergeCell ref="B12:E12"/>
    <mergeCell ref="G12:H12"/>
    <mergeCell ref="I12:J12"/>
    <mergeCell ref="B13:E13"/>
    <mergeCell ref="G13:H13"/>
    <mergeCell ref="I13:J13"/>
    <mergeCell ref="A14:F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