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<sst xmlns="http://schemas.openxmlformats.org/spreadsheetml/2006/main" count="36" uniqueCount="36">
  <si>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</si>
  <si>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FKM020</t>
  </si>
  <si>
    <t xml:space="preserve">U</t>
  </si>
  <si>
    <t xml:space="preserve">Mobilier complet de cuisine avec façade laquée.</t>
  </si>
  <si>
    <r>
      <rPr>
        <sz val="8.25"/>
        <color rgb="FF000000"/>
        <rFont val="Arial"/>
        <family val="2"/>
      </rPr>
      <t xml:space="preserve">Mobilier complet de cuisine composé de 3,5 m de meubles bas avec socle inférieur et 3,5 m de meubles hauts, réalisé avec des façades de cuisine revêtues sur ses faces et ses bords avec plusieurs couches de laque de polyuréthane de couleur jaune, avec finition brillante et noyau de panneau de fibres fabriqué à sec type MDF, pour usage en milieu sec, de 19 mm d'épaisseur; montées sur les corps des meubles constitués de noyau de panneau de particules type P2 d'intérieur, pour usage en milieu sec, de 16 mm d'épaisseur, plaque de fond de 6 mm d'épaisseur, avec recouvrement mélaminique finition brillante avec papier décoratif de couleur beige, imprégné avec une résine mélaminique et bords thermoplastiques en ABS. Comprend le montage des tiroirs et des tablettes du même matériau que le corps, les charnières, les pattes réglables pour meubles bas les rails des tiroirs et les autres ferrures de qualité basique, installés dans les corps des meubles et les poignées, les boutons, les systèmes à ouverture automatique, et les autres ferrures de la série basique, fixés sur les façades de cuisine. Le prix ne comprend le plan de travail, les électroménagers ni l'évier.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</si>
  <si>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</si>
  <si>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</si>
  <si>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</si>
  <si>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</si>
  <si>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</si>
  <si>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</si>
  <si>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mt32cue010aga</t>
  </si>
  <si>
    <t xml:space="preserve">Corps pour meubles bas de cuisine de 58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les tiroirs et les tablettes du même matériau que le corps, les charnières, les pattes réglables pour meubles bas les rails des tiroirs et les autres ferrures de qualité basique.</t>
  </si>
  <si>
    <t xml:space="preserve">m</t>
  </si>
  <si>
    <t xml:space="preserve">mt32cue020ama</t>
  </si>
  <si>
    <t xml:space="preserve">Corps pour meubles hauts de cuisine de 33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étagères du même matériau que le corps, les charnières, les ferrures de suspension et les autres ferrures de qualité basique.</t>
  </si>
  <si>
    <t xml:space="preserve">m</t>
  </si>
  <si>
    <t xml:space="preserve">mt32mul120aa</t>
  </si>
  <si>
    <t xml:space="preserve">Façade laquée pour meubles bas de cuisine, composée d'un noyau de panneau de fibres fabriqué à sec type MDF, pour usage en milieu sec, selon NF EN 622-5, de 19 mm d'épaisseur, revêtue sur ses faces et ses bords avec plusieurs couches de laque de polyuréthane de couleur jaune, avec finition brillante. Comprend les poignées, les boutons, les systèmes à ouverture automatique, et les autres ferrures de la série basique.</t>
  </si>
  <si>
    <t xml:space="preserve">m</t>
  </si>
  <si>
    <t xml:space="preserve">mt32mul110aa</t>
  </si>
  <si>
    <t xml:space="preserve">Façade laquée pour meubles hauts de cuisine, composée d'un noyau de panneau de fibres fabriqué à sec type MDF, pour usage en milieu sec, selon NF EN 622-5, de 19 mm d'épaisseur, revêtue sur ses faces et ses bords avec plusieurs couches de laque de polyuréthane de couleur jaune, avec finition brillante. Comprend les poignées, les boutons, les systèmes à ouverture automatique, et les autres ferrures de la série basique.</t>
  </si>
  <si>
    <t xml:space="preserve">m</t>
  </si>
  <si>
    <t xml:space="preserve">mt32mul121aa</t>
  </si>
  <si>
    <t xml:space="preserve">Plinthe laquée pour meubles bas de cuisine, composée d'un noyau de panneau de fibres fabriqué à sec type MDF, pour usage en milieu sec, selon NF EN 622-5, de 19 mm d'épaisseur, revêtue sur ses faces et ses bords avec plusieurs couches de laque de polyuréthane de couleur jaune, avec finition brillante. Comprend les arrêts.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</si>
  <si>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</si>
  <si>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</si>
  <si>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</si>
  <si>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</si>
  <si>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</si>
  <si>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</si>
  <si>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</si>
  <si>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</si>
  <si>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</si>
  <si>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162.330,16DA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</si>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</sst>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3.5</v>
      </c>
      <c r="F9" s="11" t="s">
        <v>13</v>
      </c>
      <c r="G9" s="13">
        <v>9923.97</v>
      </c>
      <c r="H9" s="13">
        <f ca="1">ROUND(INDIRECT(ADDRESS(ROW()+(0), COLUMN()+(-3), 1))*INDIRECT(ADDRESS(ROW()+(0), COLUMN()+(-1), 1)), 2)</f>
        <v>34733.9</v>
      </c>
    </row>
    <row r="10" spans="1:8" ht="76.50" thickBot="1" customHeight="1">
      <c r="A10" s="14" t="s">
        <v>14</v>
      </c>
      <c r="B10" s="14"/>
      <c r="C10" s="14"/>
      <c r="D10" s="14" t="s">
        <v>15</v>
      </c>
      <c r="E10" s="15">
        <v>3.5</v>
      </c>
      <c r="F10" s="16" t="s">
        <v>16</v>
      </c>
      <c r="G10" s="17">
        <v>10048.8</v>
      </c>
      <c r="H10" s="17">
        <f ca="1">ROUND(INDIRECT(ADDRESS(ROW()+(0), COLUMN()+(-3), 1))*INDIRECT(ADDRESS(ROW()+(0), COLUMN()+(-1), 1)), 2)</f>
        <v>35170.9</v>
      </c>
    </row>
    <row r="11" spans="1:8" ht="66.00" thickBot="1" customHeight="1">
      <c r="A11" s="14" t="s">
        <v>17</v>
      </c>
      <c r="B11" s="14"/>
      <c r="C11" s="14"/>
      <c r="D11" s="14" t="s">
        <v>18</v>
      </c>
      <c r="E11" s="15">
        <v>3.5</v>
      </c>
      <c r="F11" s="16" t="s">
        <v>19</v>
      </c>
      <c r="G11" s="17">
        <v>51804.9</v>
      </c>
      <c r="H11" s="17">
        <f ca="1">ROUND(INDIRECT(ADDRESS(ROW()+(0), COLUMN()+(-3), 1))*INDIRECT(ADDRESS(ROW()+(0), COLUMN()+(-1), 1)), 2)</f>
        <v>181317</v>
      </c>
    </row>
    <row r="12" spans="1:8" ht="66.00" thickBot="1" customHeight="1">
      <c r="A12" s="14" t="s">
        <v>20</v>
      </c>
      <c r="B12" s="14"/>
      <c r="C12" s="14"/>
      <c r="D12" s="14" t="s">
        <v>21</v>
      </c>
      <c r="E12" s="15">
        <v>3.5</v>
      </c>
      <c r="F12" s="16" t="s">
        <v>22</v>
      </c>
      <c r="G12" s="17">
        <v>43170.8</v>
      </c>
      <c r="H12" s="17">
        <f ca="1">ROUND(INDIRECT(ADDRESS(ROW()+(0), COLUMN()+(-3), 1))*INDIRECT(ADDRESS(ROW()+(0), COLUMN()+(-1), 1)), 2)</f>
        <v>151098</v>
      </c>
    </row>
    <row r="13" spans="1:8" ht="45.00" thickBot="1" customHeight="1">
      <c r="A13" s="14" t="s">
        <v>23</v>
      </c>
      <c r="B13" s="14"/>
      <c r="C13" s="14"/>
      <c r="D13" s="14" t="s">
        <v>24</v>
      </c>
      <c r="E13" s="15">
        <v>3.5</v>
      </c>
      <c r="F13" s="16" t="s">
        <v>25</v>
      </c>
      <c r="G13" s="17">
        <v>12087.8</v>
      </c>
      <c r="H13" s="17">
        <f ca="1">ROUND(INDIRECT(ADDRESS(ROW()+(0), COLUMN()+(-3), 1))*INDIRECT(ADDRESS(ROW()+(0), COLUMN()+(-1), 1)), 2)</f>
        <v>42307.4</v>
      </c>
    </row>
    <row r="14" spans="1:8" ht="13.50" thickBot="1" customHeight="1">
      <c r="A14" s="14" t="s">
        <v>26</v>
      </c>
      <c r="B14" s="14"/>
      <c r="C14" s="14"/>
      <c r="D14" s="14" t="s">
        <v>27</v>
      </c>
      <c r="E14" s="15">
        <v>7.799</v>
      </c>
      <c r="F14" s="16" t="s">
        <v>28</v>
      </c>
      <c r="G14" s="17">
        <v>742.16</v>
      </c>
      <c r="H14" s="17">
        <f ca="1">ROUND(INDIRECT(ADDRESS(ROW()+(0), COLUMN()+(-3), 1))*INDIRECT(ADDRESS(ROW()+(0), COLUMN()+(-1), 1)), 2)</f>
        <v>5788.11</v>
      </c>
    </row>
    <row r="15" spans="1:8" ht="13.50" thickBot="1" customHeight="1">
      <c r="A15" s="14" t="s">
        <v>29</v>
      </c>
      <c r="B15" s="14"/>
      <c r="C15" s="14"/>
      <c r="D15" s="18" t="s">
        <v>30</v>
      </c>
      <c r="E15" s="19">
        <v>7.799</v>
      </c>
      <c r="F15" s="20" t="s">
        <v>31</v>
      </c>
      <c r="G15" s="21">
        <v>550.19</v>
      </c>
      <c r="H15" s="21">
        <f ca="1">ROUND(INDIRECT(ADDRESS(ROW()+(0), COLUMN()+(-3), 1))*INDIRECT(ADDRESS(ROW()+(0), COLUMN()+(-1), 1)), 2)</f>
        <v>4290.93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454706</v>
      </c>
      <c r="H16" s="24">
        <f ca="1">ROUND(INDIRECT(ADDRESS(ROW()+(0), COLUMN()+(-3), 1))*INDIRECT(ADDRESS(ROW()+(0), COLUMN()+(-1), 1))/100, 2)</f>
        <v>9094.13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463800</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