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<sst xmlns="http://schemas.openxmlformats.org/spreadsheetml/2006/main" count="39" uniqueCount="39">
  <si>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</si>
  <si>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FKI060</t>
  </si>
  <si>
    <t xml:space="preserve">U</t>
  </si>
  <si>
    <t xml:space="preserve">Porte intérieure coulissante, en bois.</t>
  </si>
  <si>
    <r>
      <rPr>
        <sz val="8.25"/>
        <color rgb="FF000000"/>
        <rFont val="Arial"/>
        <family val="2"/>
      </rPr>
      <t xml:space="preserve">Porte intérieure coulissante pour intégrer dans une double cloison, pleine, à un vantail de 203x82,5x3,5 cm, en panneau de fibres finition en mélamine couleur blanche, avec une âme alvéolaire en papier kraft; cadre en bois massif. Comprend couvre-joints du même matériau et de même finition que le vantail, les ferrures d'attache, de fermeture et la poignée avec fermoir d'aluminium, série basique.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</si>
  <si>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</si>
  <si>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</si>
  <si>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</si>
  <si>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</si>
  <si>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</si>
  <si>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</si>
  <si>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mt22aap012a</t>
  </si>
  <si>
    <t xml:space="preserve">Cadre en bois massif, pour porte à un vantail, avec éléments de fixation.</t>
  </si>
  <si>
    <t xml:space="preserve">U</t>
  </si>
  <si>
    <t xml:space="preserve">mt23ppb100a</t>
  </si>
  <si>
    <t xml:space="preserve">Charnières, kit pour porte coulissante.</t>
  </si>
  <si>
    <t xml:space="preserve">U</t>
  </si>
  <si>
    <t xml:space="preserve">mt23ppb102c</t>
  </si>
  <si>
    <t xml:space="preserve">Rail de porte coulissante double aluminium.</t>
  </si>
  <si>
    <t xml:space="preserve">m</t>
  </si>
  <si>
    <t xml:space="preserve">mt22pxh025aa</t>
  </si>
  <si>
    <t xml:space="preserve">Porte intérieure pleine creuse, en panneau de fibres finition en mélamine couleur blanche, avec une âme alvéolaire en papier kraft, de 203x82,5x3,5 cm.</t>
  </si>
  <si>
    <t xml:space="preserve">U</t>
  </si>
  <si>
    <t xml:space="preserve">mt22ata015pb</t>
  </si>
  <si>
    <t xml:space="preserve">Couvre-joint de MDF, avec finition en mélamine, de couleur blanche, 70x10 mm.</t>
  </si>
  <si>
    <t xml:space="preserve">m</t>
  </si>
  <si>
    <t xml:space="preserve">mt23hba020j</t>
  </si>
  <si>
    <t xml:space="preserve">Poignée avec fermoir d'aluminium, série basique, pour porte intérieure coulissante, pour intérieur.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</si>
  <si>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</si>
  <si>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</si>
  <si>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</si>
  <si>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</si>
  <si>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</si>
  <si>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</si>
  <si>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</si>
  <si>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</si>
  <si>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</si>
  <si>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2.390,42DA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</si>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</sst>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2692.09</v>
      </c>
      <c r="H9" s="13">
        <f ca="1">ROUND(INDIRECT(ADDRESS(ROW()+(0), COLUMN()+(-3), 1))*INDIRECT(ADDRESS(ROW()+(0), COLUMN()+(-1), 1)), 2)</f>
        <v>5384.18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1029.72</v>
      </c>
      <c r="H10" s="17">
        <f ca="1">ROUND(INDIRECT(ADDRESS(ROW()+(0), COLUMN()+(-3), 1))*INDIRECT(ADDRESS(ROW()+(0), COLUMN()+(-1), 1)), 2)</f>
        <v>1029.72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1.87</v>
      </c>
      <c r="F11" s="16" t="s">
        <v>19</v>
      </c>
      <c r="G11" s="17">
        <v>1173.18</v>
      </c>
      <c r="H11" s="17">
        <f ca="1">ROUND(INDIRECT(ADDRESS(ROW()+(0), COLUMN()+(-3), 1))*INDIRECT(ADDRESS(ROW()+(0), COLUMN()+(-1), 1)), 2)</f>
        <v>2193.85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5684.92</v>
      </c>
      <c r="H12" s="17">
        <f ca="1">ROUND(INDIRECT(ADDRESS(ROW()+(0), COLUMN()+(-3), 1))*INDIRECT(ADDRESS(ROW()+(0), COLUMN()+(-1), 1)), 2)</f>
        <v>5684.92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10.4</v>
      </c>
      <c r="F13" s="16" t="s">
        <v>25</v>
      </c>
      <c r="G13" s="17">
        <v>147.17</v>
      </c>
      <c r="H13" s="17">
        <f ca="1">ROUND(INDIRECT(ADDRESS(ROW()+(0), COLUMN()+(-3), 1))*INDIRECT(ADDRESS(ROW()+(0), COLUMN()+(-1), 1)), 2)</f>
        <v>1530.57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3373.96</v>
      </c>
      <c r="H14" s="17">
        <f ca="1">ROUND(INDIRECT(ADDRESS(ROW()+(0), COLUMN()+(-3), 1))*INDIRECT(ADDRESS(ROW()+(0), COLUMN()+(-1), 1)), 2)</f>
        <v>3373.96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1.631</v>
      </c>
      <c r="F15" s="16" t="s">
        <v>31</v>
      </c>
      <c r="G15" s="17">
        <v>742.16</v>
      </c>
      <c r="H15" s="17">
        <f ca="1">ROUND(INDIRECT(ADDRESS(ROW()+(0), COLUMN()+(-3), 1))*INDIRECT(ADDRESS(ROW()+(0), COLUMN()+(-1), 1)), 2)</f>
        <v>1210.46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1.631</v>
      </c>
      <c r="F16" s="20" t="s">
        <v>34</v>
      </c>
      <c r="G16" s="21">
        <v>550.19</v>
      </c>
      <c r="H16" s="21">
        <f ca="1">ROUND(INDIRECT(ADDRESS(ROW()+(0), COLUMN()+(-3), 1))*INDIRECT(ADDRESS(ROW()+(0), COLUMN()+(-1), 1)), 2)</f>
        <v>897.36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21305</v>
      </c>
      <c r="H17" s="24">
        <f ca="1">ROUND(INDIRECT(ADDRESS(ROW()+(0), COLUMN()+(-3), 1))*INDIRECT(ADDRESS(ROW()+(0), COLUMN()+(-1), 1))/100, 2)</f>
        <v>426.1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21731.1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