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<sst xmlns="http://schemas.openxmlformats.org/spreadsheetml/2006/main" count="42" uniqueCount="42">
  <si>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</si>
  <si>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FKA030</t>
  </si>
  <si>
    <t xml:space="preserve">U</t>
  </si>
  <si>
    <t xml:space="preserve">Porte de placard, en bois.</t>
  </si>
  <si>
    <r>
      <rPr>
        <sz val="8.25"/>
        <color rgb="FF000000"/>
        <rFont val="Arial"/>
        <family val="2"/>
      </rPr>
      <t xml:space="preserve">Porte de placard à deux vantaux de 215 cm de hauteur de 50x1,9 cm, de panneau aggloméré, finition en mélamine, couleur blanche; cadre en bois massif; couvre-joints en MDF, avec finition en mélamine couleur blanche sur la face extérieure. Comprend les ferrures d'attache, de fermeture et la poignée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</si>
  <si>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</si>
  <si>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</si>
  <si>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</si>
  <si>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</si>
  <si>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</si>
  <si>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</si>
  <si>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mt22aap022d</t>
  </si>
  <si>
    <t xml:space="preserve">Cadre en bois massif, pour porte d'armoire à deux vantaux de 215 cm de hauteur, avec éléments de fixation.</t>
  </si>
  <si>
    <t xml:space="preserve">U</t>
  </si>
  <si>
    <t xml:space="preserve">mt22ata015pb</t>
  </si>
  <si>
    <t xml:space="preserve">Couvre-joint de MDF, avec finition en mélamine, de couleur blanche, 70x10 mm.</t>
  </si>
  <si>
    <t xml:space="preserve">m</t>
  </si>
  <si>
    <t xml:space="preserve">mt22pxh040caa</t>
  </si>
  <si>
    <t xml:space="preserve">Porte d'armoire de panneau aggloméré, finition en mélamine, couleur blanche, 215x50x1,9 cm.</t>
  </si>
  <si>
    <t xml:space="preserve">U</t>
  </si>
  <si>
    <t xml:space="preserve">mt23icx020</t>
  </si>
  <si>
    <t xml:space="preserve">Charnière invisible clipsable, en acier inoxydable, pour porte d'armoire ou de partie supérieure d'épaisseur supérieure à 15 mm.</t>
  </si>
  <si>
    <t xml:space="preserve">U</t>
  </si>
  <si>
    <t xml:space="preserve">mt23hcl010aa</t>
  </si>
  <si>
    <t xml:space="preserve">Jeu de poignée et garniture plaque longue en laiton, couleur noire, finition brillant, série basique, pour porte d'armoire.</t>
  </si>
  <si>
    <t xml:space="preserve">U</t>
  </si>
  <si>
    <t xml:space="preserve">mt23ppb050</t>
  </si>
  <si>
    <t xml:space="preserve">Aimant de fermeture pour porte d'armoire ou de partie supérieure.</t>
  </si>
  <si>
    <t xml:space="preserve">U</t>
  </si>
  <si>
    <t xml:space="preserve">mt23ppb031</t>
  </si>
  <si>
    <t xml:space="preserve">Vis en laiton 21/35 mm.</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</si>
  <si>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</si>
  <si>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</si>
  <si>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</si>
  <si>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</si>
  <si>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</si>
  <si>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</si>
  <si>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</si>
  <si>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</si>
  <si>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</si>
  <si>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2.531,59DA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</si>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</sst>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2745.42</v>
      </c>
      <c r="H9" s="13">
        <f ca="1">ROUND(INDIRECT(ADDRESS(ROW()+(0), COLUMN()+(-3), 1))*INDIRECT(ADDRESS(ROW()+(0), COLUMN()+(-1), 1)), 2)</f>
        <v>2745.42</v>
      </c>
    </row>
    <row r="10" spans="1:8" ht="13.50" thickBot="1" customHeight="1">
      <c r="A10" s="14" t="s">
        <v>14</v>
      </c>
      <c r="B10" s="14"/>
      <c r="C10" s="14"/>
      <c r="D10" s="14" t="s">
        <v>15</v>
      </c>
      <c r="E10" s="15">
        <v>7</v>
      </c>
      <c r="F10" s="16" t="s">
        <v>16</v>
      </c>
      <c r="G10" s="17">
        <v>147.17</v>
      </c>
      <c r="H10" s="17">
        <f ca="1">ROUND(INDIRECT(ADDRESS(ROW()+(0), COLUMN()+(-3), 1))*INDIRECT(ADDRESS(ROW()+(0), COLUMN()+(-1), 1)), 2)</f>
        <v>1030.19</v>
      </c>
    </row>
    <row r="11" spans="1:8" ht="24.00" thickBot="1" customHeight="1">
      <c r="A11" s="14" t="s">
        <v>17</v>
      </c>
      <c r="B11" s="14"/>
      <c r="C11" s="14"/>
      <c r="D11" s="14" t="s">
        <v>18</v>
      </c>
      <c r="E11" s="15">
        <v>2</v>
      </c>
      <c r="F11" s="16" t="s">
        <v>19</v>
      </c>
      <c r="G11" s="17">
        <v>6715.08</v>
      </c>
      <c r="H11" s="17">
        <f ca="1">ROUND(INDIRECT(ADDRESS(ROW()+(0), COLUMN()+(-3), 1))*INDIRECT(ADDRESS(ROW()+(0), COLUMN()+(-1), 1)), 2)</f>
        <v>13430.2</v>
      </c>
    </row>
    <row r="12" spans="1:8" ht="24.00" thickBot="1" customHeight="1">
      <c r="A12" s="14" t="s">
        <v>20</v>
      </c>
      <c r="B12" s="14"/>
      <c r="C12" s="14"/>
      <c r="D12" s="14" t="s">
        <v>21</v>
      </c>
      <c r="E12" s="15">
        <v>6</v>
      </c>
      <c r="F12" s="16" t="s">
        <v>22</v>
      </c>
      <c r="G12" s="17">
        <v>159.4</v>
      </c>
      <c r="H12" s="17">
        <f ca="1">ROUND(INDIRECT(ADDRESS(ROW()+(0), COLUMN()+(-3), 1))*INDIRECT(ADDRESS(ROW()+(0), COLUMN()+(-1), 1)), 2)</f>
        <v>956.4</v>
      </c>
    </row>
    <row r="13" spans="1:8" ht="24.00" thickBot="1" customHeight="1">
      <c r="A13" s="14" t="s">
        <v>23</v>
      </c>
      <c r="B13" s="14"/>
      <c r="C13" s="14"/>
      <c r="D13" s="14" t="s">
        <v>24</v>
      </c>
      <c r="E13" s="15">
        <v>2</v>
      </c>
      <c r="F13" s="16" t="s">
        <v>25</v>
      </c>
      <c r="G13" s="17">
        <v>993.22</v>
      </c>
      <c r="H13" s="17">
        <f ca="1">ROUND(INDIRECT(ADDRESS(ROW()+(0), COLUMN()+(-3), 1))*INDIRECT(ADDRESS(ROW()+(0), COLUMN()+(-1), 1)), 2)</f>
        <v>1986.44</v>
      </c>
    </row>
    <row r="14" spans="1:8" ht="13.50" thickBot="1" customHeight="1">
      <c r="A14" s="14" t="s">
        <v>26</v>
      </c>
      <c r="B14" s="14"/>
      <c r="C14" s="14"/>
      <c r="D14" s="14" t="s">
        <v>27</v>
      </c>
      <c r="E14" s="15">
        <v>4</v>
      </c>
      <c r="F14" s="16" t="s">
        <v>28</v>
      </c>
      <c r="G14" s="17">
        <v>39.85</v>
      </c>
      <c r="H14" s="17">
        <f ca="1">ROUND(INDIRECT(ADDRESS(ROW()+(0), COLUMN()+(-3), 1))*INDIRECT(ADDRESS(ROW()+(0), COLUMN()+(-1), 1)), 2)</f>
        <v>159.4</v>
      </c>
    </row>
    <row r="15" spans="1:8" ht="13.50" thickBot="1" customHeight="1">
      <c r="A15" s="14" t="s">
        <v>29</v>
      </c>
      <c r="B15" s="14"/>
      <c r="C15" s="14"/>
      <c r="D15" s="14" t="s">
        <v>30</v>
      </c>
      <c r="E15" s="15">
        <v>36</v>
      </c>
      <c r="F15" s="16" t="s">
        <v>31</v>
      </c>
      <c r="G15" s="17">
        <v>7.97</v>
      </c>
      <c r="H15" s="17">
        <f ca="1">ROUND(INDIRECT(ADDRESS(ROW()+(0), COLUMN()+(-3), 1))*INDIRECT(ADDRESS(ROW()+(0), COLUMN()+(-1), 1)), 2)</f>
        <v>286.92</v>
      </c>
    </row>
    <row r="16" spans="1:8" ht="13.50" thickBot="1" customHeight="1">
      <c r="A16" s="14" t="s">
        <v>32</v>
      </c>
      <c r="B16" s="14"/>
      <c r="C16" s="14"/>
      <c r="D16" s="14" t="s">
        <v>33</v>
      </c>
      <c r="E16" s="15">
        <v>1.523</v>
      </c>
      <c r="F16" s="16" t="s">
        <v>34</v>
      </c>
      <c r="G16" s="17">
        <v>742.16</v>
      </c>
      <c r="H16" s="17">
        <f ca="1">ROUND(INDIRECT(ADDRESS(ROW()+(0), COLUMN()+(-3), 1))*INDIRECT(ADDRESS(ROW()+(0), COLUMN()+(-1), 1)), 2)</f>
        <v>1130.31</v>
      </c>
    </row>
    <row r="17" spans="1:8" ht="13.50" thickBot="1" customHeight="1">
      <c r="A17" s="14" t="s">
        <v>35</v>
      </c>
      <c r="B17" s="14"/>
      <c r="C17" s="14"/>
      <c r="D17" s="18" t="s">
        <v>36</v>
      </c>
      <c r="E17" s="19">
        <v>1.523</v>
      </c>
      <c r="F17" s="20" t="s">
        <v>37</v>
      </c>
      <c r="G17" s="21">
        <v>550.19</v>
      </c>
      <c r="H17" s="21">
        <f ca="1">ROUND(INDIRECT(ADDRESS(ROW()+(0), COLUMN()+(-3), 1))*INDIRECT(ADDRESS(ROW()+(0), COLUMN()+(-1), 1)), 2)</f>
        <v>837.94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22563.2</v>
      </c>
      <c r="H18" s="24">
        <f ca="1">ROUND(INDIRECT(ADDRESS(ROW()+(0), COLUMN()+(-3), 1))*INDIRECT(ADDRESS(ROW()+(0), COLUMN()+(-1), 1))/100, 2)</f>
        <v>451.26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23014.4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