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<sst xmlns="http://schemas.openxmlformats.org/spreadsheetml/2006/main" count="30" uniqueCount="30">
  <si>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</si>
  <si>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FIH090</t>
  </si>
  <si>
    <t xml:space="preserve">m²</t>
  </si>
  <si>
    <t xml:space="preserve">Isolation acoustique au bruit de choc des chapes flottantes, avec des membranes de polyéthylène.</t>
  </si>
  <si>
    <r>
      <rPr>
        <sz val="8.25"/>
        <color rgb="FF000000"/>
        <rFont val="Arial"/>
        <family val="2"/>
      </rPr>
      <t xml:space="preserve">Isolation acoustique au bruit de choc des chapes flottantes, avec membrane en mousse de polyéthylène de haute densité de 3 mm d'épaisseur et désolidarisation périmétrique réalisée avec bande de polyéthylène, de 5 mm d'épaisseur et 20 cm de largeur, densité 20 kg/m³. Mise en place: face à face. Comprend le ruban viscoélastique autoadhésif,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</si>
  <si>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</si>
  <si>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</si>
  <si>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</si>
  <si>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</si>
  <si>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</si>
  <si>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</si>
  <si>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mt16pnc020a</t>
  </si>
  <si>
    <t xml:space="preserve">Membrane en mousse de polyéthylène de haute densité de 3 mm d'épaisseur; fournissant une réduction du niveau global de pression au bruit de choc de 16 dB.</t>
  </si>
  <si>
    <t xml:space="preserve">m²</t>
  </si>
  <si>
    <t xml:space="preserve">mt16pnc030a</t>
  </si>
  <si>
    <t xml:space="preserve">Bande de polyéthylène, de 5 mm d'épaisseur et 20 cm de largeur, densité 20 kg/m³, complément pour éviter les ponts acoustiques aux rencontres verticales.</t>
  </si>
  <si>
    <t xml:space="preserve">m</t>
  </si>
  <si>
    <t xml:space="preserve">mt16pnc010a</t>
  </si>
  <si>
    <t xml:space="preserve">Ruban viscoélastique autoadhésif, avec une autoprotection en aluminium, de 50 mm de largeur et de 1,5 mm d'épaisseur,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</si>
  <si>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</si>
  <si>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</si>
  <si>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</si>
  <si>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</si>
  <si>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</si>
  <si>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</si>
  <si>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</si>
  <si>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</si>
  <si>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</si>
  <si>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7,00DA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</si>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</sst>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104.57</v>
      </c>
      <c r="H9" s="13">
        <f ca="1">ROUND(INDIRECT(ADDRESS(ROW()+(0), COLUMN()+(-3), 1))*INDIRECT(ADDRESS(ROW()+(0), COLUMN()+(-1), 1)), 2)</f>
        <v>109.8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69.71</v>
      </c>
      <c r="H10" s="17">
        <f ca="1">ROUND(INDIRECT(ADDRESS(ROW()+(0), COLUMN()+(-3), 1))*INDIRECT(ADDRESS(ROW()+(0), COLUMN()+(-1), 1)), 2)</f>
        <v>73.2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0.1</v>
      </c>
      <c r="F11" s="16" t="s">
        <v>19</v>
      </c>
      <c r="G11" s="17">
        <v>158.79</v>
      </c>
      <c r="H11" s="17">
        <f ca="1">ROUND(INDIRECT(ADDRESS(ROW()+(0), COLUMN()+(-3), 1))*INDIRECT(ADDRESS(ROW()+(0), COLUMN()+(-1), 1)), 2)</f>
        <v>15.88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0.075</v>
      </c>
      <c r="F12" s="16" t="s">
        <v>22</v>
      </c>
      <c r="G12" s="17">
        <v>751.66</v>
      </c>
      <c r="H12" s="17">
        <f ca="1">ROUND(INDIRECT(ADDRESS(ROW()+(0), COLUMN()+(-3), 1))*INDIRECT(ADDRESS(ROW()+(0), COLUMN()+(-1), 1)), 2)</f>
        <v>56.37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0.037</v>
      </c>
      <c r="F13" s="20" t="s">
        <v>25</v>
      </c>
      <c r="G13" s="21">
        <v>546.7</v>
      </c>
      <c r="H13" s="21">
        <f ca="1">ROUND(INDIRECT(ADDRESS(ROW()+(0), COLUMN()+(-3), 1))*INDIRECT(ADDRESS(ROW()+(0), COLUMN()+(-1), 1)), 2)</f>
        <v>20.23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275.48</v>
      </c>
      <c r="H14" s="24">
        <f ca="1">ROUND(INDIRECT(ADDRESS(ROW()+(0), COLUMN()+(-3), 1))*INDIRECT(ADDRESS(ROW()+(0), COLUMN()+(-1), 1))/100, 2)</f>
        <v>5.51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280.99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