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<sst xmlns="http://schemas.openxmlformats.org/spreadsheetml/2006/main" count="30" uniqueCount="30">
  <si>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</si>
  <si>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FIF090</t>
  </si>
  <si>
    <t xml:space="preserve">m²</t>
  </si>
  <si>
    <t xml:space="preserve">Isolation thermique par réflexion sous plancher.</t>
  </si>
  <si>
    <r>
      <rPr>
        <sz val="8.25"/>
        <color rgb="FF000000"/>
        <rFont val="Arial"/>
        <family val="2"/>
      </rPr>
      <t xml:space="preserve">Isolation thermique par réflexion sous plancher, constituée de complexe multicouche, de 4 mm d'épaisseur totale, avec, une résistance thermique intrinsèque (sans lame d'air) de 0,16 m²K/W et une conductivité thermique de 0,025 W/(mK), Mise en place: en se superposant et fixé avec agrafes, en acier galvanisé, de 6 mm de hauteur à la surface support en bois; préparé pour la formation postérieure d'une lame d'air. Comprend le ruban autoadhésif pour le scellement des joints.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</si>
  <si>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</si>
  <si>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</si>
  <si>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</si>
  <si>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</si>
  <si>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</si>
  <si>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</si>
  <si>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mt16arw010cgf</t>
  </si>
  <si>
    <t xml:space="preserve">Complexe multicouche, composé d'une couche de mousse de polyéthylène et un film d'aluminium dans chacune de ses faces, de 4 mm d'épaisseur totale, avec, une résistance thermique intrinsèque (sans lame d'air) de 0,16 m²K/W et une conductivité thermique de 0,025 W/(mK), fourni en rouleaux de 1,20x20 m.</t>
  </si>
  <si>
    <t xml:space="preserve">m²</t>
  </si>
  <si>
    <t xml:space="preserve">mt15pdr300b</t>
  </si>
  <si>
    <t xml:space="preserve">Agrafe, en acier galvanisé, de 6 mm de hauteur; pour la fixation de produits isolants.</t>
  </si>
  <si>
    <t xml:space="preserve">U</t>
  </si>
  <si>
    <t xml:space="preserve">mt16arw100a</t>
  </si>
  <si>
    <t xml:space="preserve">Ruban autoadhésif, en aluminium, avec adhésif acrylique, de 0,03 mm d'épaisseur et 50 mm de largeur,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</si>
  <si>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</si>
  <si>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</si>
  <si>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</si>
  <si>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</si>
  <si>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</si>
  <si>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</si>
  <si>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</si>
  <si>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</si>
  <si>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</si>
  <si>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174,41DA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</si>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</sst>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1.19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1227.69</v>
      </c>
      <c r="H9" s="13">
        <f ca="1">ROUND(INDIRECT(ADDRESS(ROW()+(0), COLUMN()+(-3), 1))*INDIRECT(ADDRESS(ROW()+(0), COLUMN()+(-1), 1)), 2)</f>
        <v>1350.46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3.73</v>
      </c>
      <c r="H10" s="17">
        <f ca="1">ROUND(INDIRECT(ADDRESS(ROW()+(0), COLUMN()+(-3), 1))*INDIRECT(ADDRESS(ROW()+(0), COLUMN()+(-1), 1)), 2)</f>
        <v>7.46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0.45</v>
      </c>
      <c r="F11" s="16" t="s">
        <v>19</v>
      </c>
      <c r="G11" s="17">
        <v>153.75</v>
      </c>
      <c r="H11" s="17">
        <f ca="1">ROUND(INDIRECT(ADDRESS(ROW()+(0), COLUMN()+(-3), 1))*INDIRECT(ADDRESS(ROW()+(0), COLUMN()+(-1), 1)), 2)</f>
        <v>69.19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0.124</v>
      </c>
      <c r="F12" s="16" t="s">
        <v>22</v>
      </c>
      <c r="G12" s="17">
        <v>719.99</v>
      </c>
      <c r="H12" s="17">
        <f ca="1">ROUND(INDIRECT(ADDRESS(ROW()+(0), COLUMN()+(-3), 1))*INDIRECT(ADDRESS(ROW()+(0), COLUMN()+(-1), 1)), 2)</f>
        <v>89.28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0.062</v>
      </c>
      <c r="F13" s="20" t="s">
        <v>25</v>
      </c>
      <c r="G13" s="21">
        <v>523.78</v>
      </c>
      <c r="H13" s="21">
        <f ca="1">ROUND(INDIRECT(ADDRESS(ROW()+(0), COLUMN()+(-3), 1))*INDIRECT(ADDRESS(ROW()+(0), COLUMN()+(-1), 1)), 2)</f>
        <v>32.47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1548.86</v>
      </c>
      <c r="H14" s="24">
        <f ca="1">ROUND(INDIRECT(ADDRESS(ROW()+(0), COLUMN()+(-3), 1))*INDIRECT(ADDRESS(ROW()+(0), COLUMN()+(-1), 1))/100, 2)</f>
        <v>30.98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1579.84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