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<sst xmlns="http://schemas.openxmlformats.org/spreadsheetml/2006/main" count="27" uniqueCount="27">
  <si>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</si>
  <si>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</si>
  <si>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</si>
  <si>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</si>
  <si>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inférieure à 4 m, avec panneau acoustique autoportant en laine de roche volcanique, rectangulaire, de 2360x1160x40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65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</si>
  <si>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</si>
  <si>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</si>
  <si>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</si>
  <si>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</si>
  <si>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</si>
  <si>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</si>
  <si>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mt16par135cc</t>
  </si>
  <si>
    <t xml:space="preserve">Panneau acoustique autoportant en laine de roche volcanique, rectangulaire, de 2360x1160x40 mm, revêtu sur la face visible avec un voile minéral de couleur blanche, et avec un filtre acoustique sur la face opposée, avec les bords peints, Euroclasse A2-s1, d0 de réaction au feu selon NF EN 13501-1.</t>
  </si>
  <si>
    <t xml:space="preserve">U</t>
  </si>
  <si>
    <t xml:space="preserve">mt12par205c</t>
  </si>
  <si>
    <t xml:space="preserve">Kit de montage, constitué de deux profilés de fixation, deux profilés de suspension, deux écarteurs avec deux boulons M8 de 60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</si>
  <si>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</si>
  <si>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</si>
  <si>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</si>
  <si>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</si>
  <si>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</si>
  <si>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</si>
  <si>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</si>
  <si>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</si>
  <si>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</si>
  <si>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10.126,60DA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</si>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</sst>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59827.8</v>
      </c>
      <c r="H9" s="13">
        <f ca="1">ROUND(INDIRECT(ADDRESS(ROW()+(0), COLUMN()+(-3), 1))*INDIRECT(ADDRESS(ROW()+(0), COLUMN()+(-1), 1)), 2)</f>
        <v>59827.8</v>
      </c>
    </row>
    <row r="10" spans="1:8" ht="34.50" thickBot="1" customHeight="1">
      <c r="A10" s="14" t="s">
        <v>14</v>
      </c>
      <c r="B10" s="14"/>
      <c r="C10" s="14"/>
      <c r="D10" s="14" t="s">
        <v>15</v>
      </c>
      <c r="E10" s="15">
        <v>1</v>
      </c>
      <c r="F10" s="16" t="s">
        <v>16</v>
      </c>
      <c r="G10" s="17">
        <v>6059.21</v>
      </c>
      <c r="H10" s="17">
        <f ca="1">ROUND(INDIRECT(ADDRESS(ROW()+(0), COLUMN()+(-3), 1))*INDIRECT(ADDRESS(ROW()+(0), COLUMN()+(-1), 1)), 2)</f>
        <v>6059.21</v>
      </c>
    </row>
    <row r="11" spans="1:8" ht="13.50" thickBot="1" customHeight="1">
      <c r="A11" s="14" t="s">
        <v>17</v>
      </c>
      <c r="B11" s="14"/>
      <c r="C11" s="14"/>
      <c r="D11" s="14" t="s">
        <v>18</v>
      </c>
      <c r="E11" s="15">
        <v>0.373</v>
      </c>
      <c r="F11" s="16" t="s">
        <v>19</v>
      </c>
      <c r="G11" s="17">
        <v>717.33</v>
      </c>
      <c r="H11" s="17">
        <f ca="1">ROUND(INDIRECT(ADDRESS(ROW()+(0), COLUMN()+(-3), 1))*INDIRECT(ADDRESS(ROW()+(0), COLUMN()+(-1), 1)), 2)</f>
        <v>267.56</v>
      </c>
    </row>
    <row r="12" spans="1:8" ht="13.50" thickBot="1" customHeight="1">
      <c r="A12" s="14" t="s">
        <v>20</v>
      </c>
      <c r="B12" s="14"/>
      <c r="C12" s="14"/>
      <c r="D12" s="18" t="s">
        <v>21</v>
      </c>
      <c r="E12" s="19">
        <v>0.062</v>
      </c>
      <c r="F12" s="20" t="s">
        <v>22</v>
      </c>
      <c r="G12" s="21">
        <v>521.84</v>
      </c>
      <c r="H12" s="21">
        <f ca="1">ROUND(INDIRECT(ADDRESS(ROW()+(0), COLUMN()+(-3), 1))*INDIRECT(ADDRESS(ROW()+(0), COLUMN()+(-1), 1)), 2)</f>
        <v>32.35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66186.9</v>
      </c>
      <c r="H13" s="24">
        <f ca="1">ROUND(INDIRECT(ADDRESS(ROW()+(0), COLUMN()+(-3), 1))*INDIRECT(ADDRESS(ROW()+(0), COLUMN()+(-1), 1))/100, 2)</f>
        <v>1323.74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67510.6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