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<sst xmlns="http://schemas.openxmlformats.org/spreadsheetml/2006/main" count="39" uniqueCount="39">
  <si>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</si>
  <si>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FCB030</t>
  </si>
  <si>
    <t xml:space="preserve">U</t>
  </si>
  <si>
    <t xml:space="preserve">Cloison de bureau en acier.</t>
  </si>
  <si>
    <r>
      <rPr>
        <sz val="8.25"/>
        <color rgb="FF000000"/>
        <rFont val="Arial"/>
        <family val="2"/>
      </rPr>
      <t xml:space="preserve">Cloison de bureau de 4x2,9 m, en acier galvanisé et plastifié avec PVC, vitrée demi-hauteur, avec porte intérieure en acier galvanisé et plastifié avec PVC de 2,10x0,90 m, isolation intermédiaire en laine minérale et arrêt supérieur en acier galvanisé et plastifié avec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</si>
  <si>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</si>
  <si>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</si>
  <si>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</si>
  <si>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</si>
  <si>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</si>
  <si>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</si>
  <si>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mt26mac010c</t>
  </si>
  <si>
    <t xml:space="preserve">Panneau plein à rainures et languettes pour cloisons de bureau, constitué de deux tôles en acier galvanisé et plastifié avec PVC avec isolation intermédiaire en laine minérale de conductivité thermique 0,039 W/(mK).</t>
  </si>
  <si>
    <t xml:space="preserve">m²</t>
  </si>
  <si>
    <t xml:space="preserve">mt26mac020c</t>
  </si>
  <si>
    <t xml:space="preserve">Profil en "U" en acier galvanisé en acier galvanisé et plastifié avec PVC pour cloisons de bureau.</t>
  </si>
  <si>
    <t xml:space="preserve">m</t>
  </si>
  <si>
    <t xml:space="preserve">mt26mac030c</t>
  </si>
  <si>
    <t xml:space="preserve">Plinthe en acier galvanisé et plastifié avec PVC pour cloisons de bureau.</t>
  </si>
  <si>
    <t xml:space="preserve">m</t>
  </si>
  <si>
    <t xml:space="preserve">mt21vpi010d</t>
  </si>
  <si>
    <t xml:space="preserve">Vitre en verre incolore, de 8 mm d'épaisseur. Selon NF EN 410 et NF EN 673.</t>
  </si>
  <si>
    <t xml:space="preserve">m²</t>
  </si>
  <si>
    <t xml:space="preserve">mt26mac040</t>
  </si>
  <si>
    <t xml:space="preserve">Profilé en aluminium laqué pour réception de la vitre dans cloisons de bureau.</t>
  </si>
  <si>
    <t xml:space="preserve">m</t>
  </si>
  <si>
    <t xml:space="preserve">mt26mac050c</t>
  </si>
  <si>
    <t xml:space="preserve">Porte simple à un vantail en acier galvanisé et plastifié avec PVC à placer dans cloisons de bureau, comprend les ferrures.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</si>
  <si>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</si>
  <si>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</si>
  <si>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</si>
  <si>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</si>
  <si>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</si>
  <si>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</si>
  <si>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</si>
  <si>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</si>
  <si>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</si>
  <si>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28.959,09DA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</si>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</sst>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6.27</v>
      </c>
      <c r="E9" s="11" t="s">
        <v>13</v>
      </c>
      <c r="F9" s="13">
        <v>12369.5</v>
      </c>
      <c r="G9" s="13">
        <f ca="1">ROUND(INDIRECT(ADDRESS(ROW()+(0), COLUMN()+(-3), 1))*INDIRECT(ADDRESS(ROW()+(0), COLUMN()+(-1), 1)), 2)</f>
        <v>77556.5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5.9</v>
      </c>
      <c r="E10" s="16" t="s">
        <v>16</v>
      </c>
      <c r="F10" s="17">
        <v>945.06</v>
      </c>
      <c r="G10" s="17">
        <f ca="1">ROUND(INDIRECT(ADDRESS(ROW()+(0), COLUMN()+(-3), 1))*INDIRECT(ADDRESS(ROW()+(0), COLUMN()+(-1), 1)), 2)</f>
        <v>5575.85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794.71</v>
      </c>
      <c r="G11" s="17">
        <f ca="1">ROUND(INDIRECT(ADDRESS(ROW()+(0), COLUMN()+(-3), 1))*INDIRECT(ADDRESS(ROW()+(0), COLUMN()+(-1), 1)), 2)</f>
        <v>2384.13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3.15</v>
      </c>
      <c r="E12" s="16" t="s">
        <v>22</v>
      </c>
      <c r="F12" s="17">
        <v>3666.7</v>
      </c>
      <c r="G12" s="17">
        <f ca="1">ROUND(INDIRECT(ADDRESS(ROW()+(0), COLUMN()+(-3), 1))*INDIRECT(ADDRESS(ROW()+(0), COLUMN()+(-1), 1)), 2)</f>
        <v>11550.1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10.2</v>
      </c>
      <c r="E13" s="16" t="s">
        <v>25</v>
      </c>
      <c r="F13" s="17">
        <v>639.86</v>
      </c>
      <c r="G13" s="17">
        <f ca="1">ROUND(INDIRECT(ADDRESS(ROW()+(0), COLUMN()+(-3), 1))*INDIRECT(ADDRESS(ROW()+(0), COLUMN()+(-1), 1)), 2)</f>
        <v>6526.57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44102.5</v>
      </c>
      <c r="G14" s="17">
        <f ca="1">ROUND(INDIRECT(ADDRESS(ROW()+(0), COLUMN()+(-3), 1))*INDIRECT(ADDRESS(ROW()+(0), COLUMN()+(-1), 1)), 2)</f>
        <v>44102.5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8.097</v>
      </c>
      <c r="E15" s="16" t="s">
        <v>31</v>
      </c>
      <c r="F15" s="17">
        <v>717.33</v>
      </c>
      <c r="G15" s="17">
        <f ca="1">ROUND(INDIRECT(ADDRESS(ROW()+(0), COLUMN()+(-3), 1))*INDIRECT(ADDRESS(ROW()+(0), COLUMN()+(-1), 1)), 2)</f>
        <v>5808.22</v>
      </c>
    </row>
    <row r="16" spans="1:7" ht="13.50" thickBot="1" customHeight="1">
      <c r="A16" s="14" t="s">
        <v>32</v>
      </c>
      <c r="B16" s="14"/>
      <c r="C16" s="18" t="s">
        <v>33</v>
      </c>
      <c r="D16" s="19">
        <v>8.097</v>
      </c>
      <c r="E16" s="20" t="s">
        <v>34</v>
      </c>
      <c r="F16" s="21">
        <v>521.84</v>
      </c>
      <c r="G16" s="21">
        <f ca="1">ROUND(INDIRECT(ADDRESS(ROW()+(0), COLUMN()+(-3), 1))*INDIRECT(ADDRESS(ROW()+(0), COLUMN()+(-1), 1)), 2)</f>
        <v>4225.34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157729</v>
      </c>
      <c r="G17" s="24">
        <f ca="1">ROUND(INDIRECT(ADDRESS(ROW()+(0), COLUMN()+(-3), 1))*INDIRECT(ADDRESS(ROW()+(0), COLUMN()+(-1), 1))/100, 2)</f>
        <v>3154.58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160884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