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<sst xmlns="http://schemas.openxmlformats.org/spreadsheetml/2006/main" count="27" uniqueCount="27">
  <si>
    <t xml:space="preserve"/>
  </si>
  <si>
    <t xml:space="preserve">EYP020</t>
  </si>
  <si>
    <t xml:space="preserve">m²</t>
  </si>
  <si>
    <t xml:space="preserve">Revêtement à effet pierre.</t>
  </si>
  <si>
    <r>
      <rPr>
        <sz val="8.25"/>
        <color rgb="FF000000"/>
        <rFont val="Arial"/>
        <family val="2"/>
      </rPr>
      <t xml:space="preserve">Application manuelle de deux couches de revêtement à effet pierre, couleur blanche, finition mate, texture lisse, la première couche diluée avec 15% d'eau et la suivante diluée avec 5% d'eau ou non diluée, (rendement: 0,11 l/m² chaque couche); application préalable d'une couche d'impression à base de copolymères acryliques en suspension aqueuse, sur parement extérieur en mortier. Le prix comprend la protection des éléments du contour qui pourraient être affectés pendant les travaux et la résolution des points singuliers.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</si>
  <si>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</si>
  <si>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</si>
  <si>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</si>
  <si>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</si>
  <si>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</si>
  <si>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</si>
  <si>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mt27pfp010b</t>
  </si>
  <si>
    <t xml:space="preserve">Impression, à base de copolymères acryliques en suspension aqueuse, pour favoriser la cohésion des supports peu consistants et l'adhérence des peintures.</t>
  </si>
  <si>
    <t xml:space="preserve">l</t>
  </si>
  <si>
    <t xml:space="preserve">mt27pep010bac</t>
  </si>
  <si>
    <t xml:space="preserve">Revêtement à effet pierre pour extérieurs, à base de copolymères acryliques, imperméable à l'eau de pluie et perméable à la vapeur d'eau, couleur Blanco, texture lisse, appliqué à la brosse ou au rouleau.</t>
  </si>
  <si>
    <t xml:space="preserve">kg</t>
  </si>
  <si>
    <t xml:space="preserve">mo038</t>
  </si>
  <si>
    <t xml:space="preserve">Compagnon professionnel III/CP2 peintre.</t>
  </si>
  <si>
    <t xml:space="preserve">h</t>
  </si>
  <si>
    <t xml:space="preserve">mo076</t>
  </si>
  <si>
    <t xml:space="preserve">Ouvrier professionnel II/OP peintre.</t>
  </si>
  <si>
    <t xml:space="preserve">h</t>
  </si>
  <si>
    <t xml:space="preserve">Frais de chantier des unités d'ouvrage</t>
  </si>
  <si>
    <t xml:space="preserve">%</t>
  </si>
  <si>
    <t xml:space="preserve">Coût d'entretien décennal: 627,29DA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</si>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</sst>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77.52"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7" t="s">
        <v>12</v>
      </c>
      <c r="D9" s="9">
        <v>0.146</v>
      </c>
      <c r="E9" s="11" t="s">
        <v>13</v>
      </c>
      <c r="F9" s="13">
        <v>516.82</v>
      </c>
      <c r="G9" s="13">
        <f ca="1">ROUND(INDIRECT(ADDRESS(ROW()+(0), COLUMN()+(-3), 1))*INDIRECT(ADDRESS(ROW()+(0), COLUMN()+(-1), 1)), 2)</f>
        <v>75.46</v>
      </c>
    </row>
    <row r="10" spans="1:7" ht="34.50" thickBot="1" customHeight="1">
      <c r="A10" s="14" t="s">
        <v>14</v>
      </c>
      <c r="B10" s="14"/>
      <c r="C10" s="14" t="s">
        <v>15</v>
      </c>
      <c r="D10" s="15">
        <v>0.22</v>
      </c>
      <c r="E10" s="16" t="s">
        <v>16</v>
      </c>
      <c r="F10" s="17">
        <v>491.79</v>
      </c>
      <c r="G10" s="17">
        <f ca="1">ROUND(INDIRECT(ADDRESS(ROW()+(0), COLUMN()+(-3), 1))*INDIRECT(ADDRESS(ROW()+(0), COLUMN()+(-1), 1)), 2)</f>
        <v>108.19</v>
      </c>
    </row>
    <row r="11" spans="1:7" ht="13.50" thickBot="1" customHeight="1">
      <c r="A11" s="14" t="s">
        <v>17</v>
      </c>
      <c r="B11" s="14"/>
      <c r="C11" s="14" t="s">
        <v>18</v>
      </c>
      <c r="D11" s="15">
        <v>0.207</v>
      </c>
      <c r="E11" s="16" t="s">
        <v>19</v>
      </c>
      <c r="F11" s="17">
        <v>698.09</v>
      </c>
      <c r="G11" s="17">
        <f ca="1">ROUND(INDIRECT(ADDRESS(ROW()+(0), COLUMN()+(-3), 1))*INDIRECT(ADDRESS(ROW()+(0), COLUMN()+(-1), 1)), 2)</f>
        <v>144.5</v>
      </c>
    </row>
    <row r="12" spans="1:7" ht="13.50" thickBot="1" customHeight="1">
      <c r="A12" s="14" t="s">
        <v>20</v>
      </c>
      <c r="B12" s="14"/>
      <c r="C12" s="18" t="s">
        <v>21</v>
      </c>
      <c r="D12" s="19">
        <v>0.207</v>
      </c>
      <c r="E12" s="20" t="s">
        <v>22</v>
      </c>
      <c r="F12" s="21">
        <v>521.84</v>
      </c>
      <c r="G12" s="21">
        <f ca="1">ROUND(INDIRECT(ADDRESS(ROW()+(0), COLUMN()+(-3), 1))*INDIRECT(ADDRESS(ROW()+(0), COLUMN()+(-1), 1)), 2)</f>
        <v>108.02</v>
      </c>
    </row>
    <row r="13" spans="1:7" ht="13.50" thickBot="1" customHeight="1">
      <c r="A13" s="18"/>
      <c r="B13" s="18"/>
      <c r="C13" s="5" t="s">
        <v>23</v>
      </c>
      <c r="D13" s="22">
        <v>2</v>
      </c>
      <c r="E13" s="23" t="s">
        <v>24</v>
      </c>
      <c r="F13" s="24">
        <f ca="1">ROUND(SUM(INDIRECT(ADDRESS(ROW()+(-1), COLUMN()+(1), 1)),INDIRECT(ADDRESS(ROW()+(-2), COLUMN()+(1), 1)),INDIRECT(ADDRESS(ROW()+(-3), COLUMN()+(1), 1)),INDIRECT(ADDRESS(ROW()+(-4), COLUMN()+(1), 1))), 2)</f>
        <v>436.17</v>
      </c>
      <c r="G13" s="24">
        <f ca="1">ROUND(INDIRECT(ADDRESS(ROW()+(0), COLUMN()+(-3), 1))*INDIRECT(ADDRESS(ROW()+(0), COLUMN()+(-1), 1))/100, 2)</f>
        <v>8.72</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444.89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