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<sst xmlns="http://schemas.openxmlformats.org/spreadsheetml/2006/main" count="30" uniqueCount="30">
  <si>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</si>
  <si>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EVO030</t>
  </si>
  <si>
    <t xml:space="preserve">m²</t>
  </si>
  <si>
    <t xml:space="preserve">Double vitrage à faible émissivité thermique et sécurité (feuilleté).</t>
  </si>
  <si>
    <r>
      <rPr>
        <sz val="8.25"/>
        <color rgb="FF000000"/>
        <rFont val="Arial"/>
        <family val="2"/>
      </rPr>
      <t xml:space="preserve">Double vitrage trempé, à faible émissivité thermique et sécurité (feuilleté), de couleur bleue 6/6/4+4, ensemble formé de vitrage extérieur trempé de couleur bleue 6 mm lame d'air déshydraté avec un profilé séparateur en aluminium et un double scellement périmétrique, de 6 mm, et vitrage intérieur feuilleté à faible émissivité thermique 4+4 mm constitué de deux feuilles en verre de 4 mm, unies par un film incolore de butyral de polyvinyle; épaisseur totale 20 mm, fixation sur menuiserie avec calage en utilisant des cales d'appui périmétriques et latérales, scellement à froid avec silicone synthétique incolore,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</si>
  <si>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</si>
  <si>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</si>
  <si>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</si>
  <si>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</si>
  <si>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</si>
  <si>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</si>
  <si>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mt21veg025icaba</t>
  </si>
  <si>
    <t xml:space="preserve">Double vitrage trempé, à faible émissivité thermique et sécurité (feuilleté), de couleur bleue 6/6/4+4, ensemble formé de vitrage extérieur trempé de couleur bleue 6 mm lame d'air déshydraté avec un profilé séparateur en aluminium et un double scellement périmétrique, de 6 mm, et vitrage intérieur feuilleté à faible émissivité thermique 4+4 mm constitué de deux feuilles en verre de 4 mm, unies par un film incolore de butyral de polyvinyle; épaisseur totale 20 mm.</t>
  </si>
  <si>
    <t xml:space="preserve">m²</t>
  </si>
  <si>
    <t xml:space="preserve">mt21vva015a</t>
  </si>
  <si>
    <t xml:space="preserve">Cartouche de 310 ml de silicone neutre, incolore, dureté Shore A approchée de 23, selon NF EN ISO 868 et reprise élastique &gt;=80%, selon NF EN ISO 7389.</t>
  </si>
  <si>
    <t xml:space="preserve">U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</si>
  <si>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</si>
  <si>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</si>
  <si>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</si>
  <si>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</si>
  <si>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</si>
  <si>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</si>
  <si>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</si>
  <si>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</si>
  <si>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</si>
  <si>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</si>
  <si>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</si>
  <si>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3.513,39DA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</si>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</sst>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74.6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1.006</v>
      </c>
      <c r="F9" s="11" t="s">
        <v>13</v>
      </c>
      <c r="G9" s="13">
        <v>20522.7</v>
      </c>
      <c r="H9" s="13">
        <f ca="1">ROUND(INDIRECT(ADDRESS(ROW()+(0), COLUMN()+(-3), 1))*INDIRECT(ADDRESS(ROW()+(0), COLUMN()+(-1), 1)), 2)</f>
        <v>20645.9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0.58</v>
      </c>
      <c r="F10" s="16" t="s">
        <v>16</v>
      </c>
      <c r="G10" s="17">
        <v>696.95</v>
      </c>
      <c r="H10" s="17">
        <f ca="1">ROUND(INDIRECT(ADDRESS(ROW()+(0), COLUMN()+(-3), 1))*INDIRECT(ADDRESS(ROW()+(0), COLUMN()+(-1), 1)), 2)</f>
        <v>404.23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152.15</v>
      </c>
      <c r="H11" s="17">
        <f ca="1">ROUND(INDIRECT(ADDRESS(ROW()+(0), COLUMN()+(-3), 1))*INDIRECT(ADDRESS(ROW()+(0), COLUMN()+(-1), 1)), 2)</f>
        <v>152.15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0.44</v>
      </c>
      <c r="F12" s="16" t="s">
        <v>22</v>
      </c>
      <c r="G12" s="17">
        <v>778.57</v>
      </c>
      <c r="H12" s="17">
        <f ca="1">ROUND(INDIRECT(ADDRESS(ROW()+(0), COLUMN()+(-3), 1))*INDIRECT(ADDRESS(ROW()+(0), COLUMN()+(-1), 1)), 2)</f>
        <v>342.57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0.44</v>
      </c>
      <c r="F13" s="20" t="s">
        <v>25</v>
      </c>
      <c r="G13" s="21">
        <v>581.34</v>
      </c>
      <c r="H13" s="21">
        <f ca="1">ROUND(INDIRECT(ADDRESS(ROW()+(0), COLUMN()+(-3), 1))*INDIRECT(ADDRESS(ROW()+(0), COLUMN()+(-1), 1)), 2)</f>
        <v>255.79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21800.6</v>
      </c>
      <c r="H14" s="24">
        <f ca="1">ROUND(INDIRECT(ADDRESS(ROW()+(0), COLUMN()+(-3), 1))*INDIRECT(ADDRESS(ROW()+(0), COLUMN()+(-1), 1))/100, 2)</f>
        <v>436.01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22236.6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