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<sst xmlns="http://schemas.openxmlformats.org/spreadsheetml/2006/main" count="23" uniqueCount="23">
  <si>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</si>
  <si>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ETR070</t>
  </si>
  <si>
    <t xml:space="preserve">m²</t>
  </si>
  <si>
    <t xml:space="preserve">Remplacement de la couche d'imperméabilisation, en toiture terrasse, non accessible, autoprotégée, par membrane bitumineuse.</t>
  </si>
  <si>
    <r>
      <rPr>
        <sz val="8.25"/>
        <color rgb="FF000000"/>
        <rFont val="Arial"/>
        <family val="2"/>
      </rPr>
      <t xml:space="preserve">Remplacement de la couche d'imperméabilisation détériorée, en toiture terrasse, non accessible, autoprotégée, par imperméabilisation monocouche adhérée, constituée d'une membrane en bitume modifié par plastomère APP, LBM(APP)-50/G-FP, avec une armature de feutre de polyester renforcé et stabilisé de 150 g/m², avec une autoprotection minérale de couleur grise totalement adhérée avec un chalumeau.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</si>
  <si>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</si>
  <si>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</si>
  <si>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</si>
  <si>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</si>
  <si>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</si>
  <si>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</si>
  <si>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mt14lga040n</t>
  </si>
  <si>
    <t xml:space="preserve">Membrane en bitume modifié par plastomère APP, LBM(APP)-50/G-FP, de 3,5 mm d'épaisseur, masse nominale 5 kg/m², avec une armature de feutre de polyester renforcé et stabilisé de 150 g/m², avec une autoprotection minérale de couleur grise. Selon NF EN 13707.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</si>
  <si>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</si>
  <si>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</si>
  <si>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</si>
  <si>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</si>
  <si>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</si>
  <si>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</si>
  <si>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</si>
  <si>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Coûts directs complémentaires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</si>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</sst>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1.200000</v>
      </c>
      <c r="F9" s="11" t="s">
        <v>13</v>
      </c>
      <c r="G9" s="13">
        <v>797.900000</v>
      </c>
      <c r="H9" s="13">
        <f ca="1">ROUND(INDIRECT(ADDRESS(ROW()+(0), COLUMN()+(-3), 1))*INDIRECT(ADDRESS(ROW()+(0), COLUMN()+(-1), 1)), 2)</f>
        <v>957.480000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0.418000</v>
      </c>
      <c r="F10" s="16" t="s">
        <v>16</v>
      </c>
      <c r="G10" s="17">
        <v>461.400000</v>
      </c>
      <c r="H10" s="17">
        <f ca="1">ROUND(INDIRECT(ADDRESS(ROW()+(0), COLUMN()+(-3), 1))*INDIRECT(ADDRESS(ROW()+(0), COLUMN()+(-1), 1)), 2)</f>
        <v>192.870000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0.209000</v>
      </c>
      <c r="F11" s="20" t="s">
        <v>19</v>
      </c>
      <c r="G11" s="21">
        <v>342.970000</v>
      </c>
      <c r="H11" s="21">
        <f ca="1">ROUND(INDIRECT(ADDRESS(ROW()+(0), COLUMN()+(-3), 1))*INDIRECT(ADDRESS(ROW()+(0), COLUMN()+(-1), 1)), 2)</f>
        <v>71.680000</v>
      </c>
    </row>
    <row r="12" spans="1:8" ht="13.50" thickBot="1" customHeight="1">
      <c r="A12" s="18"/>
      <c r="B12" s="18"/>
      <c r="C12" s="5" t="s">
        <v>20</v>
      </c>
      <c r="D12" s="5"/>
      <c r="E12" s="22">
        <v>2.000000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1222.030000</v>
      </c>
      <c r="H12" s="24">
        <f ca="1">ROUND(INDIRECT(ADDRESS(ROW()+(0), COLUMN()+(-3), 1))*INDIRECT(ADDRESS(ROW()+(0), COLUMN()+(-1), 1))/100, 2)</f>
        <v>24.440000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1246.470000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