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<sst xmlns="http://schemas.openxmlformats.org/spreadsheetml/2006/main" count="24" uniqueCount="24">
  <si>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</si>
  <si>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EMR030</t>
  </si>
  <si>
    <t xml:space="preserve">U</t>
  </si>
  <si>
    <t xml:space="preserve">Porte frigorifique battante, pour séparation des salles.</t>
  </si>
  <si>
    <r>
      <rPr>
        <sz val="8.25"/>
        <color rgb="FF000000"/>
        <rFont val="Arial"/>
        <family val="2"/>
      </rPr>
      <t xml:space="preserve">Porte frigorifique battante à deux vantaux, pour ouverture de dimensions utiles 1600x2600 mm, pour séparation des salles. VANTAIL: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ACCESSOIRES: sans accessoires.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</si>
  <si>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</si>
  <si>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</si>
  <si>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</si>
  <si>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</si>
  <si>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</si>
  <si>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</si>
  <si>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mt12psa130C</t>
  </si>
  <si>
    <t xml:space="preserve">Porte frigorifique battante à deux vantaux, pour ouverture de dimensions utiles 1600x2600 mm, pour séparation des salles, avec châssis en profilé structural en aluminium anodisé avec charnières en PVC va et vient avec ouverture à soufflet jusqu'à 90°, revêtement sur les deux faces de tôle d'acier galvanisé de 0,6 mm d'épaisseur, finition laquée couleur blanche et âme de mousse de polyisocyanurate, de densité comprise entre 40 et 45 kg/m³ de 40 mm d'épaisseur, avec viseur de méthacrylate, de 663x343 mm, avec cadre de profilés avec rupture de pont thermique et bourrelet flexible avec une alvéole, à placer sur panneau frigorifique.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</si>
  <si>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</si>
  <si>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</si>
  <si>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</si>
  <si>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</si>
  <si>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</si>
  <si>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</si>
  <si>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</si>
  <si>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</si>
  <si>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</si>
  <si>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17.470,36DA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</si>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</sst>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0.68"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1.05</v>
      </c>
      <c r="F9" s="11" t="s">
        <v>13</v>
      </c>
      <c r="G9" s="13">
        <v>200767</v>
      </c>
      <c r="H9" s="13">
        <f ca="1">ROUND(INDIRECT(ADDRESS(ROW()+(0), COLUMN()+(-3), 1))*INDIRECT(ADDRESS(ROW()+(0), COLUMN()+(-1), 1)), 2)</f>
        <v>210805</v>
      </c>
    </row>
    <row r="10" spans="1:8" ht="13.50" thickBot="1" customHeight="1">
      <c r="A10" s="14" t="s">
        <v>14</v>
      </c>
      <c r="B10" s="14"/>
      <c r="C10" s="14" t="s">
        <v>15</v>
      </c>
      <c r="D10" s="14"/>
      <c r="E10" s="15">
        <v>2.657</v>
      </c>
      <c r="F10" s="16" t="s">
        <v>16</v>
      </c>
      <c r="G10" s="17">
        <v>717.33</v>
      </c>
      <c r="H10" s="17">
        <f ca="1">ROUND(INDIRECT(ADDRESS(ROW()+(0), COLUMN()+(-3), 1))*INDIRECT(ADDRESS(ROW()+(0), COLUMN()+(-1), 1)), 2)</f>
        <v>1905.95</v>
      </c>
    </row>
    <row r="11" spans="1:8" ht="13.50" thickBot="1" customHeight="1">
      <c r="A11" s="14" t="s">
        <v>17</v>
      </c>
      <c r="B11" s="14"/>
      <c r="C11" s="18" t="s">
        <v>18</v>
      </c>
      <c r="D11" s="18"/>
      <c r="E11" s="19">
        <v>2.657</v>
      </c>
      <c r="F11" s="20" t="s">
        <v>19</v>
      </c>
      <c r="G11" s="21">
        <v>521.84</v>
      </c>
      <c r="H11" s="21">
        <f ca="1">ROUND(INDIRECT(ADDRESS(ROW()+(0), COLUMN()+(-3), 1))*INDIRECT(ADDRESS(ROW()+(0), COLUMN()+(-1), 1)), 2)</f>
        <v>1386.53</v>
      </c>
    </row>
    <row r="12" spans="1:8" ht="13.50" thickBot="1" customHeight="1">
      <c r="A12" s="18"/>
      <c r="B12" s="18"/>
      <c r="C12" s="5" t="s">
        <v>20</v>
      </c>
      <c r="D12" s="5"/>
      <c r="E12" s="22">
        <v>2</v>
      </c>
      <c r="F12" s="23" t="s">
        <v>21</v>
      </c>
      <c r="G12" s="24">
        <f ca="1">ROUND(SUM(INDIRECT(ADDRESS(ROW()+(-1), COLUMN()+(1), 1)),INDIRECT(ADDRESS(ROW()+(-2), COLUMN()+(1), 1)),INDIRECT(ADDRESS(ROW()+(-3), COLUMN()+(1), 1))), 2)</f>
        <v>214098</v>
      </c>
      <c r="H12" s="24">
        <f ca="1">ROUND(INDIRECT(ADDRESS(ROW()+(0), COLUMN()+(-3), 1))*INDIRECT(ADDRESS(ROW()+(0), COLUMN()+(-1), 1))/100, 2)</f>
        <v>4281.95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218379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