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<sst xmlns="http://schemas.openxmlformats.org/spreadsheetml/2006/main" count="90" uniqueCount="90">
  <si>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</si>
  <si>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ELB050</t>
  </si>
  <si>
    <t xml:space="preserve">m²</t>
  </si>
  <si>
    <t xml:space="preserve">Couche principale d'une façade ventilée à ossature autoportante, avec contrecloison. Système Placotherm Integra Glasroc X "PLACO".</t>
  </si>
  <si>
    <r>
      <rPr>
        <sz val="8.25"/>
        <color rgb="FF000000"/>
        <rFont val="Arial"/>
        <family val="2"/>
      </rPr>
      <t xml:space="preserve">Couche principale d'une façade ventilée à ossature autoportante, avec contrecloison. Système Placotherm Integra Glasroc X "PLACO", constitué de: STRUCTURE EXTÉRIEURE: structure métallique en acier galvanisé de rails THR et de montants THM, avec une modulation de 600 mm; ISOLATION EXTÉRIEURE: panneau compact en laine minérale Arena de haute densité, Arena Apta, selon NF EN 13162, de 90 mm d'épaisseur, non revêtu, résistance thermique 2,6 m²K/W, conductivité thermique 0,034 W/(mK), placé bord à bord; PLAQUE EXTÉRIEURE: plaque de plâtre GM-FH1 / NF EN 15283-2 - 1200 / 2800 / 12,5 / à bords longitudinaux amincis, Glasroc X 13 "PLACO"; STRUCTURE INTÉRIEURE: structure métallique en acier galvanisé de rails R 48 et de montants M 48, avec une modulation de 600 mm; ISOLATION INTÉRIEURE: panneau compact en laine minérale Arena de haute densité, Arena Apta, selon NF EN 13162, de 48 mm d'épaisseur, non revêtu, résistance thermique 1,4 m²K/W, conductivité thermique 0,034 W/(mK), placé bord à bord; PLAQUES INTÉRIEURES: deux plaques de plâtre DFI / NF EN 520 - 1200 / 2500 / 12,5 / à bords longitudinaux amincis, Phonique PPH 13 "PLACO"; IMPERMÉABILISATION: écran hautement perméable à la vapeur d'eau, imperméable à l'eau de pluie, Placotherm Estándar, fixé sur les montants de la structure métallique par la face extérieure; REVÊTEMENT EXTÉRIEUR: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bande acoustique, la visserie pour la fixation des plaques, les fixations pour l'ancrage des profilés, le mortier Placotherm Base et la bande CMALL 160 "PLACO", pour le traitement des joints entre plaques extérieures, la pâte SN "PLACO" et la bande "PLACO", pour le traitement des joints entre plaques intérieures, le profilé en PVC avec maille en fibre de verre anti-alcalin, Perfil Goteo "PLACO",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</si>
  <si>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</si>
  <si>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</si>
  <si>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</si>
  <si>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</si>
  <si>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</si>
  <si>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</si>
  <si>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mt12plp340a</t>
  </si>
  <si>
    <t xml:space="preserve">Rail de profilé en acier galvanisé Z1 (Z140), THR "PLACO", fabriqué par laminage à froid, 100x50 mm de section et 0,7 mm d'épaisseur, selon NF DTU 25.41 P1-2 et NF EN 14195.</t>
  </si>
  <si>
    <t xml:space="preserve">m</t>
  </si>
  <si>
    <t xml:space="preserve">mt12plp350a</t>
  </si>
  <si>
    <t xml:space="preserve">Montant de profilé en acier galvanisé Z1 (Z140), THM "PLACO", fabriqué par laminage à froid, 100x40 mm de section et 1 mm d'épaisseur, selon NF DTU 25.41 P1-2 et NF EN 14195.</t>
  </si>
  <si>
    <t xml:space="preserve">m</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</si>
  <si>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</si>
  <si>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</si>
  <si>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</si>
  <si>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mt12plt035a</t>
  </si>
  <si>
    <t xml:space="preserve">Vis autoforeuse à tôle, THRPF 13 "PLACO", de 13 mm de longueur.</t>
  </si>
  <si>
    <t xml:space="preserve">U</t>
  </si>
  <si>
    <t xml:space="preserve">mt16lvi030adqq</t>
  </si>
  <si>
    <t xml:space="preserve">Panneau compact en laine minérale Arena de haute densité, Arena Apta "ISOVER", selon NF EN 13162, de 90 mm d'épaisseur, non revêtu, résistance thermique 2,6 m²K/W, conductivité thermique 0,034 W/(mK), Euroclasse A1 de réaction au feu selon NF EN 13501-1, capacité d'absorption d'eau à court terme &lt;=1 kg/m² et coefficient de résistance à la diffusion de la vapeur d'eau 1.</t>
  </si>
  <si>
    <t xml:space="preserve">m²</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</si>
  <si>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</si>
  <si>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</si>
  <si>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</si>
  <si>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</si>
  <si>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</si>
  <si>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</si>
  <si>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mt16lvi030adgq</t>
  </si>
  <si>
    <t xml:space="preserve">Panneau compact en laine minérale Arena de haute densité, Arena Apta "ISOVER", selon NF EN 13162, de 48 mm d'épaisseur, non revêtu, résistance thermique 1,4 m²K/W, conductivité thermique 0,034 W/(mK), Euroclasse A1 de réaction au feu selon NF EN 13501-1, capacité d'absorption d'eau à court terme &lt;=1 kg/m² et coefficient de résistance à la diffusion de la vapeur d'eau 1.</t>
  </si>
  <si>
    <t xml:space="preserve">m²</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</si>
  <si>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</si>
  <si>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</si>
  <si>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</si>
  <si>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</si>
  <si>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</si>
  <si>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</si>
  <si>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</si>
  <si>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</si>
  <si>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</si>
  <si>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</si>
  <si>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</si>
  <si>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</si>
  <si>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</si>
  <si>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</si>
  <si>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</si>
  <si>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mt28fvp050</t>
  </si>
  <si>
    <t xml:space="preserve">Profilé en PVC avec maille en fibre de verre anti-alcalin, Perfil Goteo "PLACO", pour arrêt en liteau,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</si>
  <si>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</si>
  <si>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</si>
  <si>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</si>
  <si>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</si>
  <si>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mt12plk010hgpcc</t>
  </si>
  <si>
    <t xml:space="preserve">Plaque de plâtre DFI / NF EN 520 - 1200 / 2500 / 12,5 / à bords longitudinaux amincis, Phonique PPH 13 "PLACO", constituée d'une âme en plâtre d'origine naturelle enveloppée et liée aux deux feuilles de carton fort, incorporant des additifs pour améliorer ses prestations acoustiques.</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</si>
  <si>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</si>
  <si>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</si>
  <si>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</si>
  <si>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</si>
  <si>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</si>
  <si>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</si>
  <si>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</si>
  <si>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</si>
  <si>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</si>
  <si>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</si>
  <si>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mt12plt010c</t>
  </si>
  <si>
    <t xml:space="preserve">Vis autoformeuse TTPC 35 "PLACO", avec tête en trompette, de 35 mm de longueur, pour installation de plaques de plâtre sur des profilés d'épaisseur inférieure à 6 mm.</t>
  </si>
  <si>
    <t xml:space="preserve">U</t>
  </si>
  <si>
    <t xml:space="preserve">mt12plt040</t>
  </si>
  <si>
    <t xml:space="preserve">Vis autoforeuse en acier inoxydable Placotherm Integra "PLACO", avec tête hexagonale, de 25 mm de longueur.</t>
  </si>
  <si>
    <t xml:space="preserve">U</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</si>
  <si>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</si>
  <si>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</si>
  <si>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</si>
  <si>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</si>
  <si>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</si>
  <si>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</si>
  <si>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</si>
  <si>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</si>
  <si>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</si>
  <si>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</si>
  <si>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</si>
  <si>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</si>
  <si>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</si>
  <si>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</si>
  <si>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1.192,68DA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</si>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</sst>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202.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0.9</v>
      </c>
      <c r="F9" s="11" t="s">
        <v>13</v>
      </c>
      <c r="G9" s="13">
        <v>338.12</v>
      </c>
      <c r="H9" s="13">
        <f ca="1">ROUND(INDIRECT(ADDRESS(ROW()+(0), COLUMN()+(-3), 1))*INDIRECT(ADDRESS(ROW()+(0), COLUMN()+(-1), 1)), 2)</f>
        <v>304.31</v>
      </c>
    </row>
    <row r="10" spans="1:8" ht="34.50" thickBot="1" customHeight="1">
      <c r="A10" s="14" t="s">
        <v>14</v>
      </c>
      <c r="B10" s="14"/>
      <c r="C10" s="14"/>
      <c r="D10" s="14" t="s">
        <v>15</v>
      </c>
      <c r="E10" s="15">
        <v>3</v>
      </c>
      <c r="F10" s="16" t="s">
        <v>16</v>
      </c>
      <c r="G10" s="17">
        <v>530.13</v>
      </c>
      <c r="H10" s="17">
        <f ca="1">ROUND(INDIRECT(ADDRESS(ROW()+(0), COLUMN()+(-3), 1))*INDIRECT(ADDRESS(ROW()+(0), COLUMN()+(-1), 1)), 2)</f>
        <v>1590.39</v>
      </c>
    </row>
    <row r="11" spans="1:8" ht="34.50" thickBot="1" customHeight="1">
      <c r="A11" s="14" t="s">
        <v>17</v>
      </c>
      <c r="B11" s="14"/>
      <c r="C11" s="14"/>
      <c r="D11" s="14" t="s">
        <v>18</v>
      </c>
      <c r="E11" s="15">
        <v>1.65</v>
      </c>
      <c r="F11" s="16" t="s">
        <v>19</v>
      </c>
      <c r="G11" s="17">
        <v>58.83</v>
      </c>
      <c r="H11" s="17">
        <f ca="1">ROUND(INDIRECT(ADDRESS(ROW()+(0), COLUMN()+(-3), 1))*INDIRECT(ADDRESS(ROW()+(0), COLUMN()+(-1), 1)), 2)</f>
        <v>97.07</v>
      </c>
    </row>
    <row r="12" spans="1:8" ht="13.50" thickBot="1" customHeight="1">
      <c r="A12" s="14" t="s">
        <v>20</v>
      </c>
      <c r="B12" s="14"/>
      <c r="C12" s="14"/>
      <c r="D12" s="14" t="s">
        <v>21</v>
      </c>
      <c r="E12" s="15">
        <v>7</v>
      </c>
      <c r="F12" s="16" t="s">
        <v>22</v>
      </c>
      <c r="G12" s="17">
        <v>7.03</v>
      </c>
      <c r="H12" s="17">
        <f ca="1">ROUND(INDIRECT(ADDRESS(ROW()+(0), COLUMN()+(-3), 1))*INDIRECT(ADDRESS(ROW()+(0), COLUMN()+(-1), 1)), 2)</f>
        <v>49.21</v>
      </c>
    </row>
    <row r="13" spans="1:8" ht="55.50" thickBot="1" customHeight="1">
      <c r="A13" s="14" t="s">
        <v>23</v>
      </c>
      <c r="B13" s="14"/>
      <c r="C13" s="14"/>
      <c r="D13" s="14" t="s">
        <v>24</v>
      </c>
      <c r="E13" s="15">
        <v>1</v>
      </c>
      <c r="F13" s="16" t="s">
        <v>25</v>
      </c>
      <c r="G13" s="17">
        <v>1726.81</v>
      </c>
      <c r="H13" s="17">
        <f ca="1">ROUND(INDIRECT(ADDRESS(ROW()+(0), COLUMN()+(-3), 1))*INDIRECT(ADDRESS(ROW()+(0), COLUMN()+(-1), 1)), 2)</f>
        <v>1726.81</v>
      </c>
    </row>
    <row r="14" spans="1:8" ht="34.50" thickBot="1" customHeight="1">
      <c r="A14" s="14" t="s">
        <v>26</v>
      </c>
      <c r="B14" s="14"/>
      <c r="C14" s="14"/>
      <c r="D14" s="14" t="s">
        <v>27</v>
      </c>
      <c r="E14" s="15">
        <v>1</v>
      </c>
      <c r="F14" s="16" t="s">
        <v>28</v>
      </c>
      <c r="G14" s="17">
        <v>205.29</v>
      </c>
      <c r="H14" s="17">
        <f ca="1">ROUND(INDIRECT(ADDRESS(ROW()+(0), COLUMN()+(-3), 1))*INDIRECT(ADDRESS(ROW()+(0), COLUMN()+(-1), 1)), 2)</f>
        <v>205.29</v>
      </c>
    </row>
    <row r="15" spans="1:8" ht="34.50" thickBot="1" customHeight="1">
      <c r="A15" s="14" t="s">
        <v>29</v>
      </c>
      <c r="B15" s="14"/>
      <c r="C15" s="14"/>
      <c r="D15" s="14" t="s">
        <v>30</v>
      </c>
      <c r="E15" s="15">
        <v>2.1</v>
      </c>
      <c r="F15" s="16" t="s">
        <v>31</v>
      </c>
      <c r="G15" s="17">
        <v>248.76</v>
      </c>
      <c r="H15" s="17">
        <f ca="1">ROUND(INDIRECT(ADDRESS(ROW()+(0), COLUMN()+(-3), 1))*INDIRECT(ADDRESS(ROW()+(0), COLUMN()+(-1), 1)), 2)</f>
        <v>522.4</v>
      </c>
    </row>
    <row r="16" spans="1:8" ht="55.50" thickBot="1" customHeight="1">
      <c r="A16" s="14" t="s">
        <v>32</v>
      </c>
      <c r="B16" s="14"/>
      <c r="C16" s="14"/>
      <c r="D16" s="14" t="s">
        <v>33</v>
      </c>
      <c r="E16" s="15">
        <v>1</v>
      </c>
      <c r="F16" s="16" t="s">
        <v>34</v>
      </c>
      <c r="G16" s="17">
        <v>868.39</v>
      </c>
      <c r="H16" s="17">
        <f ca="1">ROUND(INDIRECT(ADDRESS(ROW()+(0), COLUMN()+(-3), 1))*INDIRECT(ADDRESS(ROW()+(0), COLUMN()+(-1), 1)), 2)</f>
        <v>868.39</v>
      </c>
    </row>
    <row r="17" spans="1:8" ht="34.50" thickBot="1" customHeight="1">
      <c r="A17" s="14" t="s">
        <v>35</v>
      </c>
      <c r="B17" s="14"/>
      <c r="C17" s="14"/>
      <c r="D17" s="14" t="s">
        <v>36</v>
      </c>
      <c r="E17" s="15">
        <v>1.7</v>
      </c>
      <c r="F17" s="16" t="s">
        <v>37</v>
      </c>
      <c r="G17" s="17">
        <v>199.69</v>
      </c>
      <c r="H17" s="17">
        <f ca="1">ROUND(INDIRECT(ADDRESS(ROW()+(0), COLUMN()+(-3), 1))*INDIRECT(ADDRESS(ROW()+(0), COLUMN()+(-1), 1)), 2)</f>
        <v>339.47</v>
      </c>
    </row>
    <row r="18" spans="1:8" ht="66.00" thickBot="1" customHeight="1">
      <c r="A18" s="14" t="s">
        <v>38</v>
      </c>
      <c r="B18" s="14"/>
      <c r="C18" s="14"/>
      <c r="D18" s="14" t="s">
        <v>39</v>
      </c>
      <c r="E18" s="15">
        <v>1.1</v>
      </c>
      <c r="F18" s="16" t="s">
        <v>40</v>
      </c>
      <c r="G18" s="17">
        <v>529.13</v>
      </c>
      <c r="H18" s="17">
        <f ca="1">ROUND(INDIRECT(ADDRESS(ROW()+(0), COLUMN()+(-3), 1))*INDIRECT(ADDRESS(ROW()+(0), COLUMN()+(-1), 1)), 2)</f>
        <v>582.04</v>
      </c>
    </row>
    <row r="19" spans="1:8" ht="34.50" thickBot="1" customHeight="1">
      <c r="A19" s="14" t="s">
        <v>41</v>
      </c>
      <c r="B19" s="14"/>
      <c r="C19" s="14"/>
      <c r="D19" s="14" t="s">
        <v>42</v>
      </c>
      <c r="E19" s="15">
        <v>1</v>
      </c>
      <c r="F19" s="16" t="s">
        <v>43</v>
      </c>
      <c r="G19" s="17">
        <v>2851.08</v>
      </c>
      <c r="H19" s="17">
        <f ca="1">ROUND(INDIRECT(ADDRESS(ROW()+(0), COLUMN()+(-3), 1))*INDIRECT(ADDRESS(ROW()+(0), COLUMN()+(-1), 1)), 2)</f>
        <v>2851.08</v>
      </c>
    </row>
    <row r="20" spans="1:8" ht="34.50" thickBot="1" customHeight="1">
      <c r="A20" s="14" t="s">
        <v>44</v>
      </c>
      <c r="B20" s="14"/>
      <c r="C20" s="14"/>
      <c r="D20" s="14" t="s">
        <v>45</v>
      </c>
      <c r="E20" s="15">
        <v>2.1</v>
      </c>
      <c r="F20" s="16" t="s">
        <v>46</v>
      </c>
      <c r="G20" s="17">
        <v>35.47</v>
      </c>
      <c r="H20" s="17">
        <f ca="1">ROUND(INDIRECT(ADDRESS(ROW()+(0), COLUMN()+(-3), 1))*INDIRECT(ADDRESS(ROW()+(0), COLUMN()+(-1), 1)), 2)</f>
        <v>74.49</v>
      </c>
    </row>
    <row r="21" spans="1:8" ht="55.50" thickBot="1" customHeight="1">
      <c r="A21" s="14" t="s">
        <v>47</v>
      </c>
      <c r="B21" s="14"/>
      <c r="C21" s="14"/>
      <c r="D21" s="14" t="s">
        <v>48</v>
      </c>
      <c r="E21" s="15">
        <v>4.6</v>
      </c>
      <c r="F21" s="16" t="s">
        <v>49</v>
      </c>
      <c r="G21" s="17">
        <v>105.46</v>
      </c>
      <c r="H21" s="17">
        <f ca="1">ROUND(INDIRECT(ADDRESS(ROW()+(0), COLUMN()+(-3), 1))*INDIRECT(ADDRESS(ROW()+(0), COLUMN()+(-1), 1)), 2)</f>
        <v>485.12</v>
      </c>
    </row>
    <row r="22" spans="1:8" ht="24.00" thickBot="1" customHeight="1">
      <c r="A22" s="14" t="s">
        <v>50</v>
      </c>
      <c r="B22" s="14"/>
      <c r="C22" s="14"/>
      <c r="D22" s="14" t="s">
        <v>51</v>
      </c>
      <c r="E22" s="15">
        <v>0.17</v>
      </c>
      <c r="F22" s="16" t="s">
        <v>52</v>
      </c>
      <c r="G22" s="17">
        <v>360.39</v>
      </c>
      <c r="H22" s="17">
        <f ca="1">ROUND(INDIRECT(ADDRESS(ROW()+(0), COLUMN()+(-3), 1))*INDIRECT(ADDRESS(ROW()+(0), COLUMN()+(-1), 1)), 2)</f>
        <v>61.27</v>
      </c>
    </row>
    <row r="23" spans="1:8" ht="34.50" thickBot="1" customHeight="1">
      <c r="A23" s="14" t="s">
        <v>53</v>
      </c>
      <c r="B23" s="14"/>
      <c r="C23" s="14"/>
      <c r="D23" s="14" t="s">
        <v>54</v>
      </c>
      <c r="E23" s="15">
        <v>1.1</v>
      </c>
      <c r="F23" s="16" t="s">
        <v>55</v>
      </c>
      <c r="G23" s="17">
        <v>316.87</v>
      </c>
      <c r="H23" s="17">
        <f ca="1">ROUND(INDIRECT(ADDRESS(ROW()+(0), COLUMN()+(-3), 1))*INDIRECT(ADDRESS(ROW()+(0), COLUMN()+(-1), 1)), 2)</f>
        <v>348.56</v>
      </c>
    </row>
    <row r="24" spans="1:8" ht="45.00" thickBot="1" customHeight="1">
      <c r="A24" s="14" t="s">
        <v>56</v>
      </c>
      <c r="B24" s="14"/>
      <c r="C24" s="14"/>
      <c r="D24" s="14" t="s">
        <v>57</v>
      </c>
      <c r="E24" s="15">
        <v>2</v>
      </c>
      <c r="F24" s="16" t="s">
        <v>58</v>
      </c>
      <c r="G24" s="17">
        <v>917.76</v>
      </c>
      <c r="H24" s="17">
        <f ca="1">ROUND(INDIRECT(ADDRESS(ROW()+(0), COLUMN()+(-3), 1))*INDIRECT(ADDRESS(ROW()+(0), COLUMN()+(-1), 1)), 2)</f>
        <v>1835.52</v>
      </c>
    </row>
    <row r="25" spans="1:8" ht="24.00" thickBot="1" customHeight="1">
      <c r="A25" s="14" t="s">
        <v>59</v>
      </c>
      <c r="B25" s="14"/>
      <c r="C25" s="14"/>
      <c r="D25" s="14" t="s">
        <v>60</v>
      </c>
      <c r="E25" s="15">
        <v>2.1</v>
      </c>
      <c r="F25" s="16" t="s">
        <v>61</v>
      </c>
      <c r="G25" s="17">
        <v>6.78</v>
      </c>
      <c r="H25" s="17">
        <f ca="1">ROUND(INDIRECT(ADDRESS(ROW()+(0), COLUMN()+(-3), 1))*INDIRECT(ADDRESS(ROW()+(0), COLUMN()+(-1), 1)), 2)</f>
        <v>14.24</v>
      </c>
    </row>
    <row r="26" spans="1:8" ht="45.00" thickBot="1" customHeight="1">
      <c r="A26" s="14" t="s">
        <v>62</v>
      </c>
      <c r="B26" s="14"/>
      <c r="C26" s="14"/>
      <c r="D26" s="14" t="s">
        <v>63</v>
      </c>
      <c r="E26" s="15">
        <v>0.66</v>
      </c>
      <c r="F26" s="16" t="s">
        <v>64</v>
      </c>
      <c r="G26" s="17">
        <v>141.91</v>
      </c>
      <c r="H26" s="17">
        <f ca="1">ROUND(INDIRECT(ADDRESS(ROW()+(0), COLUMN()+(-3), 1))*INDIRECT(ADDRESS(ROW()+(0), COLUMN()+(-1), 1)), 2)</f>
        <v>93.66</v>
      </c>
    </row>
    <row r="27" spans="1:8" ht="24.00" thickBot="1" customHeight="1">
      <c r="A27" s="14" t="s">
        <v>65</v>
      </c>
      <c r="B27" s="14"/>
      <c r="C27" s="14"/>
      <c r="D27" s="14" t="s">
        <v>66</v>
      </c>
      <c r="E27" s="15">
        <v>6</v>
      </c>
      <c r="F27" s="16" t="s">
        <v>67</v>
      </c>
      <c r="G27" s="17">
        <v>1.67</v>
      </c>
      <c r="H27" s="17">
        <f ca="1">ROUND(INDIRECT(ADDRESS(ROW()+(0), COLUMN()+(-3), 1))*INDIRECT(ADDRESS(ROW()+(0), COLUMN()+(-1), 1)), 2)</f>
        <v>10.02</v>
      </c>
    </row>
    <row r="28" spans="1:8" ht="24.00" thickBot="1" customHeight="1">
      <c r="A28" s="14" t="s">
        <v>68</v>
      </c>
      <c r="B28" s="14"/>
      <c r="C28" s="14"/>
      <c r="D28" s="14" t="s">
        <v>69</v>
      </c>
      <c r="E28" s="15">
        <v>11</v>
      </c>
      <c r="F28" s="16" t="s">
        <v>70</v>
      </c>
      <c r="G28" s="17">
        <v>2.17</v>
      </c>
      <c r="H28" s="17">
        <f ca="1">ROUND(INDIRECT(ADDRESS(ROW()+(0), COLUMN()+(-3), 1))*INDIRECT(ADDRESS(ROW()+(0), COLUMN()+(-1), 1)), 2)</f>
        <v>23.87</v>
      </c>
    </row>
    <row r="29" spans="1:8" ht="24.00" thickBot="1" customHeight="1">
      <c r="A29" s="14" t="s">
        <v>71</v>
      </c>
      <c r="B29" s="14"/>
      <c r="C29" s="14"/>
      <c r="D29" s="14" t="s">
        <v>72</v>
      </c>
      <c r="E29" s="15">
        <v>24</v>
      </c>
      <c r="F29" s="16" t="s">
        <v>73</v>
      </c>
      <c r="G29" s="17">
        <v>8.11</v>
      </c>
      <c r="H29" s="17">
        <f ca="1">ROUND(INDIRECT(ADDRESS(ROW()+(0), COLUMN()+(-3), 1))*INDIRECT(ADDRESS(ROW()+(0), COLUMN()+(-1), 1)), 2)</f>
        <v>194.64</v>
      </c>
    </row>
    <row r="30" spans="1:8" ht="34.50" thickBot="1" customHeight="1">
      <c r="A30" s="14" t="s">
        <v>74</v>
      </c>
      <c r="B30" s="14"/>
      <c r="C30" s="14"/>
      <c r="D30" s="14" t="s">
        <v>75</v>
      </c>
      <c r="E30" s="15">
        <v>0.45</v>
      </c>
      <c r="F30" s="16" t="s">
        <v>76</v>
      </c>
      <c r="G30" s="17">
        <v>788.73</v>
      </c>
      <c r="H30" s="17">
        <f ca="1">ROUND(INDIRECT(ADDRESS(ROW()+(0), COLUMN()+(-3), 1))*INDIRECT(ADDRESS(ROW()+(0), COLUMN()+(-1), 1)), 2)</f>
        <v>354.93</v>
      </c>
    </row>
    <row r="31" spans="1:8" ht="34.50" thickBot="1" customHeight="1">
      <c r="A31" s="14" t="s">
        <v>77</v>
      </c>
      <c r="B31" s="14"/>
      <c r="C31" s="14"/>
      <c r="D31" s="14" t="s">
        <v>78</v>
      </c>
      <c r="E31" s="15">
        <v>1.5</v>
      </c>
      <c r="F31" s="16" t="s">
        <v>79</v>
      </c>
      <c r="G31" s="17">
        <v>484.11</v>
      </c>
      <c r="H31" s="17">
        <f ca="1">ROUND(INDIRECT(ADDRESS(ROW()+(0), COLUMN()+(-3), 1))*INDIRECT(ADDRESS(ROW()+(0), COLUMN()+(-1), 1)), 2)</f>
        <v>726.17</v>
      </c>
    </row>
    <row r="32" spans="1:8" ht="13.50" thickBot="1" customHeight="1">
      <c r="A32" s="14" t="s">
        <v>80</v>
      </c>
      <c r="B32" s="14"/>
      <c r="C32" s="14"/>
      <c r="D32" s="14" t="s">
        <v>81</v>
      </c>
      <c r="E32" s="15">
        <v>1.17</v>
      </c>
      <c r="F32" s="16" t="s">
        <v>82</v>
      </c>
      <c r="G32" s="17">
        <v>751.66</v>
      </c>
      <c r="H32" s="17">
        <f ca="1">ROUND(INDIRECT(ADDRESS(ROW()+(0), COLUMN()+(-3), 1))*INDIRECT(ADDRESS(ROW()+(0), COLUMN()+(-1), 1)), 2)</f>
        <v>879.44</v>
      </c>
    </row>
    <row r="33" spans="1:8" ht="13.50" thickBot="1" customHeight="1">
      <c r="A33" s="14" t="s">
        <v>83</v>
      </c>
      <c r="B33" s="14"/>
      <c r="C33" s="14"/>
      <c r="D33" s="18" t="s">
        <v>84</v>
      </c>
      <c r="E33" s="19">
        <v>0.691</v>
      </c>
      <c r="F33" s="20" t="s">
        <v>85</v>
      </c>
      <c r="G33" s="21">
        <v>546.7</v>
      </c>
      <c r="H33" s="21">
        <f ca="1">ROUND(INDIRECT(ADDRESS(ROW()+(0), COLUMN()+(-3), 1))*INDIRECT(ADDRESS(ROW()+(0), COLUMN()+(-1), 1)), 2)</f>
        <v>377.77</v>
      </c>
    </row>
    <row r="34" spans="1:8" ht="13.50" thickBot="1" customHeight="1">
      <c r="A34" s="18"/>
      <c r="B34" s="18"/>
      <c r="C34" s="18"/>
      <c r="D34" s="5" t="s">
        <v>86</v>
      </c>
      <c r="E34" s="22">
        <v>2</v>
      </c>
      <c r="F34" s="23" t="s">
        <v>87</v>
      </c>
      <c r="G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14616.2</v>
      </c>
      <c r="H34" s="24">
        <f ca="1">ROUND(INDIRECT(ADDRESS(ROW()+(0), COLUMN()+(-3), 1))*INDIRECT(ADDRESS(ROW()+(0), COLUMN()+(-1), 1))/100, 2)</f>
        <v>292.32</v>
      </c>
    </row>
    <row r="35" spans="1:8" ht="13.50" thickBot="1" customHeight="1">
      <c r="A35" s="25" t="s">
        <v>88</v>
      </c>
      <c r="B35" s="25"/>
      <c r="C35" s="25"/>
      <c r="D35" s="26"/>
      <c r="E35" s="26"/>
      <c r="F35" s="27"/>
      <c r="G35" s="25" t="s">
        <v>89</v>
      </c>
      <c r="H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14908.5</v>
      </c>
    </row>
  </sheetData>
  <mergeCells count="3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E35"/>
  </mergeCells>
  <pageMargins left="0.147638" right="0.147638" top="0.206693" bottom="0.206693" header="0.0" footer="0.0"/>
  <pageSetup paperSize="9" orientation="portrait"/>
  <rowBreaks count="0" manualBreakCount="0">
    </rowBreaks>
</worksheet>
</file>