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<sst xmlns="http://schemas.openxmlformats.org/spreadsheetml/2006/main" count="30" uniqueCount="30">
  <si>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</si>
  <si>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EGL040</t>
  </si>
  <si>
    <t xml:space="preserve">m</t>
  </si>
  <si>
    <t xml:space="preserve">Garde-corps extérieur, en acier inoxydable.</t>
  </si>
  <si>
    <r>
      <rPr>
        <sz val="8.25"/>
        <color rgb="FF000000"/>
        <rFont val="Arial"/>
        <family val="2"/>
      </rPr>
      <t xml:space="preserve">Garde-corps de façade en forme droite, de 100 cm de hauteur, en acier inoxydable AISI 304 finition brillante, constitué: de montants verticaux pourvus d'un arrêt supérieur incliné vers l'intérieur, par rapport au plan vertical du garde-corps, afin de rendre difficile toute escalade, de profil rectangulaire de 40x10 mm avec une séparation de 120 cm entre eux; d'un remplissage de 3 barreaux horizontaux en acier inoxydable de 16 mm de diamètre et d'une main courante de profil circulaire de 42 mm, fixé par cheville à expansion.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</si>
  <si>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</si>
  <si>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</si>
  <si>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</si>
  <si>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</si>
  <si>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</si>
  <si>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</si>
  <si>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mt26dbe330a</t>
  </si>
  <si>
    <t xml:space="preserve">Garde-corps en acier inoxydable AISI 304 finition brillante de 100 cm de hauteur, composé de main courante de 42 mm de diamètre, fixée à montants verticaux pourvus d'un arrêt supérieur incliné vers l'intérieur, par rapport au plan vertical du garde-corps, afin de rendre difficile toute escalade de 40x10 mm disposés tous les 120 cm et remplissage de 3 barreaux horizontaux de 16 mm de diamètre soudés aux montants.</t>
  </si>
  <si>
    <t xml:space="preserve">m</t>
  </si>
  <si>
    <t xml:space="preserve">mt26aaa023a</t>
  </si>
  <si>
    <t xml:space="preserve">Ancrage mécanique avec cheville à expansion en acier galvanisé, écrou et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</si>
  <si>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</si>
  <si>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</si>
  <si>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</si>
  <si>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</si>
  <si>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</si>
  <si>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</si>
  <si>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</si>
  <si>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</si>
  <si>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</si>
  <si>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</si>
  <si>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</si>
  <si>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</si>
  <si>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5.160,69DA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</si>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</sst>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21839.7</v>
      </c>
      <c r="H9" s="13">
        <f ca="1">ROUND(INDIRECT(ADDRESS(ROW()+(0), COLUMN()+(-3), 1))*INDIRECT(ADDRESS(ROW()+(0), COLUMN()+(-1), 1)), 2)</f>
        <v>21839.7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162.14</v>
      </c>
      <c r="H10" s="17">
        <f ca="1">ROUND(INDIRECT(ADDRESS(ROW()+(0), COLUMN()+(-3), 1))*INDIRECT(ADDRESS(ROW()+(0), COLUMN()+(-1), 1)), 2)</f>
        <v>324.28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0.116</v>
      </c>
      <c r="F11" s="16" t="s">
        <v>19</v>
      </c>
      <c r="G11" s="17">
        <v>332.29</v>
      </c>
      <c r="H11" s="17">
        <f ca="1">ROUND(INDIRECT(ADDRESS(ROW()+(0), COLUMN()+(-3), 1))*INDIRECT(ADDRESS(ROW()+(0), COLUMN()+(-1), 1)), 2)</f>
        <v>38.55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0.732</v>
      </c>
      <c r="F12" s="16" t="s">
        <v>22</v>
      </c>
      <c r="G12" s="17">
        <v>741.21</v>
      </c>
      <c r="H12" s="17">
        <f ca="1">ROUND(INDIRECT(ADDRESS(ROW()+(0), COLUMN()+(-3), 1))*INDIRECT(ADDRESS(ROW()+(0), COLUMN()+(-1), 1)), 2)</f>
        <v>542.57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0.461</v>
      </c>
      <c r="F13" s="20" t="s">
        <v>25</v>
      </c>
      <c r="G13" s="21">
        <v>547.95</v>
      </c>
      <c r="H13" s="21">
        <f ca="1">ROUND(INDIRECT(ADDRESS(ROW()+(0), COLUMN()+(-3), 1))*INDIRECT(ADDRESS(ROW()+(0), COLUMN()+(-1), 1)), 2)</f>
        <v>252.6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22997.7</v>
      </c>
      <c r="H14" s="24">
        <f ca="1">ROUND(INDIRECT(ADDRESS(ROW()+(0), COLUMN()+(-3), 1))*INDIRECT(ADDRESS(ROW()+(0), COLUMN()+(-1), 1))/100, 2)</f>
        <v>459.95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23457.7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