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<sst xmlns="http://schemas.openxmlformats.org/spreadsheetml/2006/main" count="27" uniqueCount="27">
  <si>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</si>
  <si>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EEP120</t>
  </si>
  <si>
    <t xml:space="preserve">U</t>
  </si>
  <si>
    <t xml:space="preserve">Rebouchage imperméabilisant de trou de banche pour le passage des tiges de coffrage, dans un mur en béton.</t>
  </si>
  <si>
    <r>
      <rPr>
        <sz val="8.25"/>
        <color rgb="FF000000"/>
        <rFont val="Arial"/>
        <family val="2"/>
      </rPr>
      <t xml:space="preserve">Rebouchage imperméabilisant de trou de banche </t>
    </r>
    <r>
      <rPr>
        <b/>
        <sz val="8.25"/>
        <color rgb="FF000000"/>
        <rFont val="Arial"/>
        <family val="2"/>
      </rPr>
      <t xml:space="preserve">de entre 20 et 25 mm de diamètre intérieur</t>
    </r>
    <r>
      <rPr>
        <sz val="8.25"/>
        <color rgb="FF000000"/>
        <rFont val="Arial"/>
        <family val="2"/>
      </rPr>
      <t xml:space="preserve"> pour le passage des tiges de coffrage, dans </t>
    </r>
    <r>
      <rPr>
        <b/>
        <sz val="8.25"/>
        <color rgb="FF000000"/>
        <rFont val="Arial"/>
        <family val="2"/>
      </rPr>
      <t xml:space="preserve">mur en béton</t>
    </r>
    <r>
      <rPr>
        <sz val="8.25"/>
        <color rgb="FF000000"/>
        <rFont val="Arial"/>
        <family val="2"/>
      </rPr>
      <t xml:space="preserve">, avec </t>
    </r>
    <r>
      <rPr>
        <b/>
        <sz val="8.25"/>
        <color rgb="FF000000"/>
        <rFont val="Arial"/>
        <family val="2"/>
      </rPr>
      <t xml:space="preserve">cordon en polyéthylène expansé à cellules fermées, de section circulaire de 20 mm de diamètre, pour fond de joint; mastic élastomère monocomposant à base de polymères hybrides, de couleur gris, appliquée au pistolet du fond de joint vers l'extérieur; et revêtement postérieur avec du mortier modifié avec des polymères, de nivellement superficiel, avec une résistance à la compression à 28 jours supérieure ou égale à 25 N/mm², classe R2 selon NF EN 1504-3, appliqué à la truelle en couche mince</t>
    </r>
    <r>
      <rPr>
        <sz val="8.25"/>
        <color rgb="FF000000"/>
        <rFont val="Arial"/>
        <family val="2"/>
      </rPr>
      <t xml:space="preserve">.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</si>
  <si>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</si>
  <si>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</si>
  <si>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</si>
  <si>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</si>
  <si>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</si>
  <si>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</si>
  <si>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mt15bas010d</t>
  </si>
  <si>
    <t xml:space="preserve">Cordon en polyéthylène expansé à cellules fermées, de section circulaire de 20 mm de diamètre, pour le remplissage de fond de joint.</t>
  </si>
  <si>
    <t xml:space="preserve">m</t>
  </si>
  <si>
    <t xml:space="preserve">mt15bas035a</t>
  </si>
  <si>
    <t xml:space="preserve">Cartouche de mastic élastomère monocomposant à base de polymères hybrides, de couleur gris, de 600 ml, très adhérent, avec des propriétés élastiques élevées, résistant au vieillissement et aux rayons UV, dureté Shore A approchée de 25, allongement en rupture &gt; 600%, selon NF EN ISO 11600.</t>
  </si>
  <si>
    <t xml:space="preserve">U</t>
  </si>
  <si>
    <t xml:space="preserve">mt09reh090a</t>
  </si>
  <si>
    <t xml:space="preserve">Mortier modifié avec des polymères, de nivellement superficiel, pour application en couche mince, pour réparation non structurale du béton.</t>
  </si>
  <si>
    <t xml:space="preserve">kg</t>
  </si>
  <si>
    <t xml:space="preserve">mo070</t>
  </si>
  <si>
    <t xml:space="preserve">Ouvrier professionnel II/OP applicateur de produits imperméabilisants.</t>
  </si>
  <si>
    <t xml:space="preserve">h</t>
  </si>
  <si>
    <t xml:space="preserve">Coûts directs complémentaires</t>
  </si>
  <si>
    <t xml:space="preserve">%</t>
  </si>
  <si>
    <t xml:space="preserve">Coût d'entretien décennal: 1,10DA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</si>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</sst>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65" customWidth="1"/>
    <col min="2" max="2" width="4.93" customWidth="1"/>
    <col min="3" max="3" width="61.71" customWidth="1"/>
    <col min="4" max="4" width="8.16" customWidth="1"/>
    <col min="5" max="5" width="5.44" customWidth="1"/>
    <col min="6" max="6" width="14.96" customWidth="1"/>
    <col min="7" max="7" width="8.3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24.0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129.00" thickBot="1" customHeight="1">
      <c r="A5" s="4" t="s">
        <v>4</v>
      </c>
      <c r="B5" s="4"/>
      <c r="C5" s="4"/>
      <c r="D5" s="4"/>
      <c r="E5" s="4"/>
      <c r="F5" s="4"/>
      <c r="G5" s="4"/>
    </row>
    <row r="8" spans="1:7" ht="13.50" thickBot="1" customHeight="1">
      <c r="A8" s="5" t="s">
        <v>5</v>
      </c>
      <c r="B8" s="5"/>
      <c r="C8" s="5" t="s">
        <v>6</v>
      </c>
      <c r="D8" s="5" t="s">
        <v>7</v>
      </c>
      <c r="E8" s="5" t="s">
        <v>8</v>
      </c>
      <c r="F8" s="5" t="s">
        <v>9</v>
      </c>
      <c r="G8" s="5" t="s">
        <v>10</v>
      </c>
    </row>
    <row r="9" spans="1:7" ht="24.00" thickBot="1" customHeight="1">
      <c r="A9" s="6" t="s">
        <v>11</v>
      </c>
      <c r="B9" s="6"/>
      <c r="C9" s="6" t="s">
        <v>12</v>
      </c>
      <c r="D9" s="8">
        <v>0.250000</v>
      </c>
      <c r="E9" s="10" t="s">
        <v>13</v>
      </c>
      <c r="F9" s="12">
        <v>22.380000</v>
      </c>
      <c r="G9" s="12">
        <f ca="1">ROUND(INDIRECT(ADDRESS(ROW()+(0), COLUMN()+(-3), 1))*INDIRECT(ADDRESS(ROW()+(0), COLUMN()+(-1), 1)), 2)</f>
        <v>5.600000</v>
      </c>
    </row>
    <row r="10" spans="1:7" ht="55.50" thickBot="1" customHeight="1">
      <c r="A10" s="13" t="s">
        <v>14</v>
      </c>
      <c r="B10" s="13"/>
      <c r="C10" s="13" t="s">
        <v>15</v>
      </c>
      <c r="D10" s="14">
        <v>0.026000</v>
      </c>
      <c r="E10" s="15" t="s">
        <v>16</v>
      </c>
      <c r="F10" s="16">
        <v>1187.800000</v>
      </c>
      <c r="G10" s="16">
        <f ca="1">ROUND(INDIRECT(ADDRESS(ROW()+(0), COLUMN()+(-3), 1))*INDIRECT(ADDRESS(ROW()+(0), COLUMN()+(-1), 1)), 2)</f>
        <v>30.880000</v>
      </c>
    </row>
    <row r="11" spans="1:7" ht="24.00" thickBot="1" customHeight="1">
      <c r="A11" s="13" t="s">
        <v>17</v>
      </c>
      <c r="B11" s="13"/>
      <c r="C11" s="13" t="s">
        <v>18</v>
      </c>
      <c r="D11" s="14">
        <v>0.030000</v>
      </c>
      <c r="E11" s="15" t="s">
        <v>19</v>
      </c>
      <c r="F11" s="16">
        <v>181.090000</v>
      </c>
      <c r="G11" s="16">
        <f ca="1">ROUND(INDIRECT(ADDRESS(ROW()+(0), COLUMN()+(-3), 1))*INDIRECT(ADDRESS(ROW()+(0), COLUMN()+(-1), 1)), 2)</f>
        <v>5.430000</v>
      </c>
    </row>
    <row r="12" spans="1:7" ht="13.50" thickBot="1" customHeight="1">
      <c r="A12" s="13" t="s">
        <v>20</v>
      </c>
      <c r="B12" s="13"/>
      <c r="C12" s="17" t="s">
        <v>21</v>
      </c>
      <c r="D12" s="18">
        <v>0.042000</v>
      </c>
      <c r="E12" s="19" t="s">
        <v>22</v>
      </c>
      <c r="F12" s="20">
        <v>287.870000</v>
      </c>
      <c r="G12" s="20">
        <f ca="1">ROUND(INDIRECT(ADDRESS(ROW()+(0), COLUMN()+(-3), 1))*INDIRECT(ADDRESS(ROW()+(0), COLUMN()+(-1), 1)), 2)</f>
        <v>12.090000</v>
      </c>
    </row>
    <row r="13" spans="1:7" ht="13.50" thickBot="1" customHeight="1">
      <c r="A13" s="17"/>
      <c r="B13" s="17"/>
      <c r="C13" s="4" t="s">
        <v>23</v>
      </c>
      <c r="D13" s="21">
        <v>2.000000</v>
      </c>
      <c r="E13" s="22" t="s">
        <v>24</v>
      </c>
      <c r="F13" s="23">
        <f ca="1">ROUND(SUM(INDIRECT(ADDRESS(ROW()+(-1), COLUMN()+(1), 1)),INDIRECT(ADDRESS(ROW()+(-2), COLUMN()+(1), 1)),INDIRECT(ADDRESS(ROW()+(-3), COLUMN()+(1), 1)),INDIRECT(ADDRESS(ROW()+(-4), COLUMN()+(1), 1))), 2)</f>
        <v>54.000000</v>
      </c>
      <c r="G13" s="23">
        <f ca="1">ROUND(INDIRECT(ADDRESS(ROW()+(0), COLUMN()+(-3), 1))*INDIRECT(ADDRESS(ROW()+(0), COLUMN()+(-1), 1))/100, 2)</f>
        <v>1.080000</v>
      </c>
    </row>
    <row r="14" spans="1:7" ht="13.50" thickBot="1" customHeight="1">
      <c r="A14" s="24" t="s">
        <v>25</v>
      </c>
      <c r="B14" s="24"/>
      <c r="C14" s="25"/>
      <c r="D14" s="25"/>
      <c r="E14" s="26"/>
      <c r="F14" s="24" t="s">
        <v>26</v>
      </c>
      <c r="G14" s="27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55.080000</v>
      </c>
    </row>
  </sheetData>
  <mergeCells count="10">
    <mergeCell ref="A1:G1"/>
    <mergeCell ref="C3:G3"/>
    <mergeCell ref="A5:G5"/>
    <mergeCell ref="A8:B8"/>
    <mergeCell ref="A9:B9"/>
    <mergeCell ref="A10:B10"/>
    <mergeCell ref="A11:B11"/>
    <mergeCell ref="A12:B12"/>
    <mergeCell ref="A13:B13"/>
    <mergeCell ref="A14:D14"/>
  </mergeCells>
  <pageMargins left="0.620079" right="0.472441" top="0.472441" bottom="0.472441" header="0.0" footer="0.0"/>
  <pageSetup paperSize="9" orientation="portrait"/>
  <rowBreaks count="0" manualBreakCount="0">
    </rowBreaks>
</worksheet>
</file>