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<sst xmlns="http://schemas.openxmlformats.org/spreadsheetml/2006/main" count="27" uniqueCount="27">
  <si>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</si>
  <si>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</si>
  <si>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</si>
  <si>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</si>
  <si>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25 mm de largeur, dans un parement vertical extérieur, avec cordon de remplissage pour joint de dilatation, de mastic avec une base bitumineuse type BH-II, sur fond de joints pour scellement dans des cordons en polyéthylène expansé, de 30 mm de diamètre; couverture préalable de la surface des flancs du joint, pour améliorer l'adhérence du mastic, avec émulsion bitumineuse anionique sans charges;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</si>
  <si>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</si>
  <si>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</si>
  <si>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</si>
  <si>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</si>
  <si>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</si>
  <si>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</si>
  <si>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mt15sja030df</t>
  </si>
  <si>
    <t xml:space="preserve">Fond de joints pour scellement dans des cordons en polyéthylène expansé, de 30 mm de diamètre, pour limiter la profondeur du joint de dilatation.</t>
  </si>
  <si>
    <t xml:space="preserve">m</t>
  </si>
  <si>
    <t xml:space="preserve">mt15sja010q</t>
  </si>
  <si>
    <t xml:space="preserve">Cordon de remplissage pour joint de dilatation, de mastic avec une base bitumineuse type BH-II, de 25 mm de diamètre.</t>
  </si>
  <si>
    <t xml:space="preserve">m</t>
  </si>
  <si>
    <t xml:space="preserve">mt14iea020a</t>
  </si>
  <si>
    <t xml:space="preserve">Émulsion bitumineuse anionique sans charges.</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</si>
  <si>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</si>
  <si>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</si>
  <si>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</si>
  <si>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</si>
  <si>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</si>
  <si>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</si>
  <si>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1.679,49DA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</si>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</sst>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97.86</v>
      </c>
      <c r="H9" s="13">
        <f ca="1">ROUND(INDIRECT(ADDRESS(ROW()+(0), COLUMN()+(-3), 1))*INDIRECT(ADDRESS(ROW()+(0), COLUMN()+(-1), 1)), 2)</f>
        <v>97.86</v>
      </c>
    </row>
    <row r="10" spans="1:8" ht="24.00" thickBot="1" customHeight="1">
      <c r="A10" s="14" t="s">
        <v>14</v>
      </c>
      <c r="B10" s="14"/>
      <c r="C10" s="14" t="s">
        <v>15</v>
      </c>
      <c r="D10" s="14"/>
      <c r="E10" s="15">
        <v>1.05</v>
      </c>
      <c r="F10" s="16" t="s">
        <v>16</v>
      </c>
      <c r="G10" s="17">
        <v>567.8</v>
      </c>
      <c r="H10" s="17">
        <f ca="1">ROUND(INDIRECT(ADDRESS(ROW()+(0), COLUMN()+(-3), 1))*INDIRECT(ADDRESS(ROW()+(0), COLUMN()+(-1), 1)), 2)</f>
        <v>596.19</v>
      </c>
    </row>
    <row r="11" spans="1:8" ht="13.50" thickBot="1" customHeight="1">
      <c r="A11" s="14" t="s">
        <v>17</v>
      </c>
      <c r="B11" s="14"/>
      <c r="C11" s="14" t="s">
        <v>18</v>
      </c>
      <c r="D11" s="14"/>
      <c r="E11" s="15">
        <v>0.05</v>
      </c>
      <c r="F11" s="16" t="s">
        <v>19</v>
      </c>
      <c r="G11" s="17">
        <v>374.77</v>
      </c>
      <c r="H11" s="17">
        <f ca="1">ROUND(INDIRECT(ADDRESS(ROW()+(0), COLUMN()+(-3), 1))*INDIRECT(ADDRESS(ROW()+(0), COLUMN()+(-1), 1)), 2)</f>
        <v>18.74</v>
      </c>
    </row>
    <row r="12" spans="1:8" ht="13.50" thickBot="1" customHeight="1">
      <c r="A12" s="14" t="s">
        <v>20</v>
      </c>
      <c r="B12" s="14"/>
      <c r="C12" s="18" t="s">
        <v>21</v>
      </c>
      <c r="D12" s="18"/>
      <c r="E12" s="19">
        <v>0.619</v>
      </c>
      <c r="F12" s="20" t="s">
        <v>22</v>
      </c>
      <c r="G12" s="21">
        <v>511</v>
      </c>
      <c r="H12" s="21">
        <f ca="1">ROUND(INDIRECT(ADDRESS(ROW()+(0), COLUMN()+(-3), 1))*INDIRECT(ADDRESS(ROW()+(0), COLUMN()+(-1), 1)), 2)</f>
        <v>316.31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1029.1</v>
      </c>
      <c r="H13" s="24">
        <f ca="1">ROUND(INDIRECT(ADDRESS(ROW()+(0), COLUMN()+(-3), 1))*INDIRECT(ADDRESS(ROW()+(0), COLUMN()+(-1), 1))/100, 2)</f>
        <v>20.58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1049.68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