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<sst xmlns="http://schemas.openxmlformats.org/spreadsheetml/2006/main" count="32" uniqueCount="32">
  <si>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</si>
  <si>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EEF040</t>
  </si>
  <si>
    <t xml:space="preserve">m²</t>
  </si>
  <si>
    <t xml:space="preserve">Étanchéité liquide de corniche ou d'avant-toit.</t>
  </si>
  <si>
    <r>
      <rPr>
        <sz val="8.25"/>
        <color rgb="FF000000"/>
        <rFont val="Arial"/>
        <family val="2"/>
      </rPr>
      <t xml:space="preserve">Étanchéité liquide de corniche ou d'avant-toit en béton armé, composée d'une forme de pentes (de 1% à 5%) avec une couche de mortier de ciment, confectionné sur chantier, avec adjuvant hydrofuge, dosage 1:6, talochée et propre, et trois couches de revêtement élastique imperméabilisant couleur rouge, composé de polymères synthétiques en dispersion, charges et pigments minéraux et fibres, 2,25 kg/m².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</si>
  <si>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</si>
  <si>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</si>
  <si>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</si>
  <si>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</si>
  <si>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</si>
  <si>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</si>
  <si>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mt28mic030a</t>
  </si>
  <si>
    <t xml:space="preserve">Revêtement élastique imperméabilisant couleur rouge, composé de polymères synthétiques en dispersion, charges et pigments minéraux et fibres.</t>
  </si>
  <si>
    <t xml:space="preserve">kg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</si>
  <si>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</si>
  <si>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</si>
  <si>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</si>
  <si>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</si>
  <si>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</si>
  <si>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</si>
  <si>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</si>
  <si>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</si>
  <si>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</si>
  <si>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</si>
  <si>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</si>
  <si>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</si>
  <si>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mq06hor010</t>
  </si>
  <si>
    <t xml:space="preserve">Bétonnière.</t>
  </si>
  <si>
    <t xml:space="preserve">h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</si>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</sst>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1.02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2.250000</v>
      </c>
      <c r="F9" s="11" t="s">
        <v>13</v>
      </c>
      <c r="G9" s="13">
        <v>370.990000</v>
      </c>
      <c r="H9" s="13">
        <f ca="1">ROUND(INDIRECT(ADDRESS(ROW()+(0), COLUMN()+(-3), 1))*INDIRECT(ADDRESS(ROW()+(0), COLUMN()+(-1), 1)), 2)</f>
        <v>834.730000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0.006000</v>
      </c>
      <c r="F10" s="16" t="s">
        <v>16</v>
      </c>
      <c r="G10" s="17">
        <v>171.860000</v>
      </c>
      <c r="H10" s="17">
        <f ca="1">ROUND(INDIRECT(ADDRESS(ROW()+(0), COLUMN()+(-3), 1))*INDIRECT(ADDRESS(ROW()+(0), COLUMN()+(-1), 1)), 2)</f>
        <v>1.030000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0.033000</v>
      </c>
      <c r="F11" s="16" t="s">
        <v>19</v>
      </c>
      <c r="G11" s="17">
        <v>1777.750000</v>
      </c>
      <c r="H11" s="17">
        <f ca="1">ROUND(INDIRECT(ADDRESS(ROW()+(0), COLUMN()+(-3), 1))*INDIRECT(ADDRESS(ROW()+(0), COLUMN()+(-1), 1)), 2)</f>
        <v>58.670000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5.000000</v>
      </c>
      <c r="F12" s="16" t="s">
        <v>22</v>
      </c>
      <c r="G12" s="17">
        <v>12.490000</v>
      </c>
      <c r="H12" s="17">
        <f ca="1">ROUND(INDIRECT(ADDRESS(ROW()+(0), COLUMN()+(-3), 1))*INDIRECT(ADDRESS(ROW()+(0), COLUMN()+(-1), 1)), 2)</f>
        <v>62.450000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0.100000</v>
      </c>
      <c r="F13" s="16" t="s">
        <v>25</v>
      </c>
      <c r="G13" s="17">
        <v>137.490000</v>
      </c>
      <c r="H13" s="17">
        <f ca="1">ROUND(INDIRECT(ADDRESS(ROW()+(0), COLUMN()+(-3), 1))*INDIRECT(ADDRESS(ROW()+(0), COLUMN()+(-1), 1)), 2)</f>
        <v>13.750000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0.016000</v>
      </c>
      <c r="F14" s="20" t="s">
        <v>28</v>
      </c>
      <c r="G14" s="21">
        <v>141.410000</v>
      </c>
      <c r="H14" s="21">
        <f ca="1">ROUND(INDIRECT(ADDRESS(ROW()+(0), COLUMN()+(-3), 1))*INDIRECT(ADDRESS(ROW()+(0), COLUMN()+(-1), 1)), 2)</f>
        <v>2.260000</v>
      </c>
    </row>
    <row r="15" spans="1:8" ht="13.50" thickBot="1" customHeight="1">
      <c r="A15" s="18"/>
      <c r="B15" s="18"/>
      <c r="C15" s="5" t="s">
        <v>29</v>
      </c>
      <c r="D15" s="5"/>
      <c r="E15" s="22">
        <v>2.000000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972.890000</v>
      </c>
      <c r="H15" s="24">
        <f ca="1">ROUND(INDIRECT(ADDRESS(ROW()+(0), COLUMN()+(-3), 1))*INDIRECT(ADDRESS(ROW()+(0), COLUMN()+(-1), 1))/100, 2)</f>
        <v>19.460000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992.350000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