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<sst xmlns="http://schemas.openxmlformats.org/spreadsheetml/2006/main" count="45" uniqueCount="45">
  <si>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</si>
  <si>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ECH030</t>
  </si>
  <si>
    <t xml:space="preserve">m</t>
  </si>
  <si>
    <t xml:space="preserve">Habillage d'une baie de façade, préfabriqué en béton.</t>
  </si>
  <si>
    <r>
      <rPr>
        <sz val="8.25"/>
        <color rgb="FF000000"/>
        <rFont val="Arial"/>
        <family val="2"/>
      </rPr>
      <t xml:space="preserve">Habillage d'une baie de façade, préfabriqué en béton, couleur à choisir, en pièces de 80x30 mm, avec ancrage métallique en acier inoxydable sur sa face inférieure; placé avec du mortier de ciment, confectionné sur chantier, avec adjuvant hydrofuge, dosage 1:4; et jointement entre pièces et des assemblages avec les murs avec du mortier de joints spécial pour préfabriqués en béton. Comprend le protecteur hydrofuge en base aqueuse, pour traitement superficiel hydrofuge.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</si>
  <si>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</si>
  <si>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</si>
  <si>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</si>
  <si>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</si>
  <si>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</si>
  <si>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</si>
  <si>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</si>
  <si>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</si>
  <si>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</si>
  <si>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</si>
  <si>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</si>
  <si>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</si>
  <si>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</si>
  <si>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</si>
  <si>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</si>
  <si>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</si>
  <si>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Adjuvant hydrofuge pour imperméabilisation des mortiers ou des bétons.</t>
  </si>
  <si>
    <t xml:space="preserve">kg</t>
  </si>
  <si>
    <t xml:space="preserve">mt20rhp010n</t>
  </si>
  <si>
    <t xml:space="preserve">Habillage d'une baie de façade, préfabriqué en béton, couleur à choisir, en pièces de 80x30 mm, avec ancrage métallique en acier inoxydable sur sa face inférieure.</t>
  </si>
  <si>
    <t xml:space="preserve">m</t>
  </si>
  <si>
    <t xml:space="preserve">mt09mcr235</t>
  </si>
  <si>
    <t xml:space="preserve">Mortier de jointoiement pour préfabriqués en béton et en pierre artificielle, constitué de ciment, granulats, pigments et additifs spéciaux.</t>
  </si>
  <si>
    <t xml:space="preserve">kg</t>
  </si>
  <si>
    <t xml:space="preserve">mt28pcs010a</t>
  </si>
  <si>
    <t xml:space="preserve">Protecteur hydrofuge en base aqueuse, incolore, autonettoyant, repoussant l'eau et la saleté, pour traitement superficiel hydrofuge, à appliquer à la brosse sur surfaces en pierre naturelle ou artificielle.</t>
  </si>
  <si>
    <t xml:space="preserve">l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</si>
  <si>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</si>
  <si>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</si>
  <si>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</si>
  <si>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</si>
  <si>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</si>
  <si>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</si>
  <si>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</si>
  <si>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</si>
  <si>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</si>
  <si>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</si>
  <si>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</si>
  <si>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148,83DA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</si>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</sst>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77.86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0.006</v>
      </c>
      <c r="F9" s="11" t="s">
        <v>13</v>
      </c>
      <c r="G9" s="13">
        <v>190.41</v>
      </c>
      <c r="H9" s="13">
        <f ca="1">ROUND(INDIRECT(ADDRESS(ROW()+(0), COLUMN()+(-3), 1))*INDIRECT(ADDRESS(ROW()+(0), COLUMN()+(-1), 1)), 2)</f>
        <v>1.14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0.012</v>
      </c>
      <c r="F10" s="16" t="s">
        <v>16</v>
      </c>
      <c r="G10" s="17">
        <v>2017.24</v>
      </c>
      <c r="H10" s="17">
        <f ca="1">ROUND(INDIRECT(ADDRESS(ROW()+(0), COLUMN()+(-3), 1))*INDIRECT(ADDRESS(ROW()+(0), COLUMN()+(-1), 1)), 2)</f>
        <v>24.21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3.04</v>
      </c>
      <c r="F11" s="16" t="s">
        <v>19</v>
      </c>
      <c r="G11" s="17">
        <v>13.84</v>
      </c>
      <c r="H11" s="17">
        <f ca="1">ROUND(INDIRECT(ADDRESS(ROW()+(0), COLUMN()+(-3), 1))*INDIRECT(ADDRESS(ROW()+(0), COLUMN()+(-1), 1)), 2)</f>
        <v>42.07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0.061</v>
      </c>
      <c r="F12" s="16" t="s">
        <v>22</v>
      </c>
      <c r="G12" s="17">
        <v>152.33</v>
      </c>
      <c r="H12" s="17">
        <f ca="1">ROUND(INDIRECT(ADDRESS(ROW()+(0), COLUMN()+(-3), 1))*INDIRECT(ADDRESS(ROW()+(0), COLUMN()+(-1), 1)), 2)</f>
        <v>9.29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1.1</v>
      </c>
      <c r="F13" s="16" t="s">
        <v>25</v>
      </c>
      <c r="G13" s="17">
        <v>1209.57</v>
      </c>
      <c r="H13" s="17">
        <f ca="1">ROUND(INDIRECT(ADDRESS(ROW()+(0), COLUMN()+(-3), 1))*INDIRECT(ADDRESS(ROW()+(0), COLUMN()+(-1), 1)), 2)</f>
        <v>1330.53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0.162</v>
      </c>
      <c r="F14" s="16" t="s">
        <v>28</v>
      </c>
      <c r="G14" s="17">
        <v>313.55</v>
      </c>
      <c r="H14" s="17">
        <f ca="1">ROUND(INDIRECT(ADDRESS(ROW()+(0), COLUMN()+(-3), 1))*INDIRECT(ADDRESS(ROW()+(0), COLUMN()+(-1), 1)), 2)</f>
        <v>50.8</v>
      </c>
    </row>
    <row r="15" spans="1:8" ht="34.50" thickBot="1" customHeight="1">
      <c r="A15" s="14" t="s">
        <v>29</v>
      </c>
      <c r="B15" s="14"/>
      <c r="C15" s="14" t="s">
        <v>30</v>
      </c>
      <c r="D15" s="14"/>
      <c r="E15" s="15">
        <v>0.075</v>
      </c>
      <c r="F15" s="16" t="s">
        <v>31</v>
      </c>
      <c r="G15" s="17">
        <v>1068.82</v>
      </c>
      <c r="H15" s="17">
        <f ca="1">ROUND(INDIRECT(ADDRESS(ROW()+(0), COLUMN()+(-3), 1))*INDIRECT(ADDRESS(ROW()+(0), COLUMN()+(-1), 1)), 2)</f>
        <v>80.16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0.006</v>
      </c>
      <c r="F16" s="16" t="s">
        <v>34</v>
      </c>
      <c r="G16" s="17">
        <v>334.81</v>
      </c>
      <c r="H16" s="17">
        <f ca="1">ROUND(INDIRECT(ADDRESS(ROW()+(0), COLUMN()+(-3), 1))*INDIRECT(ADDRESS(ROW()+(0), COLUMN()+(-1), 1)), 2)</f>
        <v>2.01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0.397</v>
      </c>
      <c r="F17" s="16" t="s">
        <v>37</v>
      </c>
      <c r="G17" s="17">
        <v>731.39</v>
      </c>
      <c r="H17" s="17">
        <f ca="1">ROUND(INDIRECT(ADDRESS(ROW()+(0), COLUMN()+(-3), 1))*INDIRECT(ADDRESS(ROW()+(0), COLUMN()+(-1), 1)), 2)</f>
        <v>290.36</v>
      </c>
    </row>
    <row r="18" spans="1:8" ht="13.50" thickBot="1" customHeight="1">
      <c r="A18" s="14" t="s">
        <v>38</v>
      </c>
      <c r="B18" s="14"/>
      <c r="C18" s="18" t="s">
        <v>39</v>
      </c>
      <c r="D18" s="18"/>
      <c r="E18" s="19">
        <v>0.482</v>
      </c>
      <c r="F18" s="20" t="s">
        <v>40</v>
      </c>
      <c r="G18" s="21">
        <v>526.74</v>
      </c>
      <c r="H18" s="21">
        <f ca="1">ROUND(INDIRECT(ADDRESS(ROW()+(0), COLUMN()+(-3), 1))*INDIRECT(ADDRESS(ROW()+(0), COLUMN()+(-1), 1)), 2)</f>
        <v>253.89</v>
      </c>
    </row>
    <row r="19" spans="1:8" ht="13.50" thickBot="1" customHeight="1">
      <c r="A19" s="18"/>
      <c r="B19" s="18"/>
      <c r="C19" s="5" t="s">
        <v>41</v>
      </c>
      <c r="D19" s="5"/>
      <c r="E19" s="22">
        <v>2</v>
      </c>
      <c r="F19" s="23" t="s">
        <v>42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2084.46</v>
      </c>
      <c r="H19" s="24">
        <f ca="1">ROUND(INDIRECT(ADDRESS(ROW()+(0), COLUMN()+(-3), 1))*INDIRECT(ADDRESS(ROW()+(0), COLUMN()+(-1), 1))/100, 2)</f>
        <v>41.69</v>
      </c>
    </row>
    <row r="20" spans="1:8" ht="13.50" thickBot="1" customHeight="1">
      <c r="A20" s="25" t="s">
        <v>43</v>
      </c>
      <c r="B20" s="25"/>
      <c r="C20" s="26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2126.15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