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<sst xmlns="http://schemas.openxmlformats.org/spreadsheetml/2006/main" count="51" uniqueCount="51">
  <si>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</si>
  <si>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ECH010</t>
  </si>
  <si>
    <t xml:space="preserve">m</t>
  </si>
  <si>
    <t xml:space="preserve">Habillage d'une baie de façade, en béton polymère.</t>
  </si>
  <si>
    <r>
      <rPr>
        <b/>
        <sz val="8.25"/>
        <color rgb="FF000000"/>
        <rFont val="Arial"/>
        <family val="2"/>
      </rPr>
      <t xml:space="preserve">Habillage d'une baie de façade, en béton polymère à surface polie, qui inclut jambage et moulure, de couleur gris, de 150x150x20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placé avec du mortier de ciment, confectionné sur chantier, avec adjuvant hydrofuge, dosage 1:3</t>
    </r>
    <r>
      <rPr>
        <sz val="8.25"/>
        <color rgb="FF000000"/>
        <rFont val="Arial"/>
        <family val="2"/>
      </rPr>
      <t xml:space="preserve">, application préalable dans la face inférieure de mortier-colle et scellage des joints entre pièces et des assemblages avec les murs, avec mastic de polyuréthane, application préalable de l'apprêt.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</si>
  <si>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</si>
  <si>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</si>
  <si>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</si>
  <si>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</si>
  <si>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</si>
  <si>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</si>
  <si>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</si>
  <si>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</si>
  <si>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</si>
  <si>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</si>
  <si>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</si>
  <si>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</si>
  <si>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</si>
  <si>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</si>
  <si>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</si>
  <si>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</si>
  <si>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</si>
  <si>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</si>
  <si>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</si>
  <si>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S2.</t>
  </si>
  <si>
    <t xml:space="preserve">kg</t>
  </si>
  <si>
    <t xml:space="preserve">mt20rhl010a</t>
  </si>
  <si>
    <t xml:space="preserve">Habillage d'une baie de façade, en béton polymère à surface polie, qui inclut jambage et moulure, de couleur gris, de 150x150x20 mm, fourni en pièces jusqu'à 2,5 m de longueur, avec console, ancrage métallique en acier inoxydable et grave adhérée à la surface sur sa face inférieure.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</si>
  <si>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</si>
  <si>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</si>
  <si>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</si>
  <si>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</si>
  <si>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</si>
  <si>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</si>
  <si>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</si>
  <si>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</si>
  <si>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</si>
  <si>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</si>
  <si>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</si>
  <si>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</si>
  <si>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</si>
  <si>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</si>
  <si>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</si>
  <si>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</si>
  <si>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</si>
  <si>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</si>
  <si>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</si>
  <si>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</si>
  <si>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</si>
  <si>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Coût d'entretien décennal: 230,89DA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</si>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</sst>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0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 t="s">
        <v>12</v>
      </c>
      <c r="D9" s="6"/>
      <c r="E9" s="8">
        <v>0.006000</v>
      </c>
      <c r="F9" s="10" t="s">
        <v>13</v>
      </c>
      <c r="G9" s="12">
        <v>168.720000</v>
      </c>
      <c r="H9" s="12">
        <f ca="1">ROUND(INDIRECT(ADDRESS(ROW()+(0), COLUMN()+(-3), 1))*INDIRECT(ADDRESS(ROW()+(0), COLUMN()+(-1), 1)), 2)</f>
        <v>1.010000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0.009000</v>
      </c>
      <c r="F10" s="15" t="s">
        <v>16</v>
      </c>
      <c r="G10" s="16">
        <v>1746.460000</v>
      </c>
      <c r="H10" s="16">
        <f ca="1">ROUND(INDIRECT(ADDRESS(ROW()+(0), COLUMN()+(-3), 1))*INDIRECT(ADDRESS(ROW()+(0), COLUMN()+(-1), 1)), 2)</f>
        <v>15.720000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2.700000</v>
      </c>
      <c r="F11" s="15" t="s">
        <v>19</v>
      </c>
      <c r="G11" s="16">
        <v>12.260000</v>
      </c>
      <c r="H11" s="16">
        <f ca="1">ROUND(INDIRECT(ADDRESS(ROW()+(0), COLUMN()+(-3), 1))*INDIRECT(ADDRESS(ROW()+(0), COLUMN()+(-1), 1)), 2)</f>
        <v>33.100000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0.054000</v>
      </c>
      <c r="F12" s="15" t="s">
        <v>22</v>
      </c>
      <c r="G12" s="16">
        <v>134.980000</v>
      </c>
      <c r="H12" s="16">
        <f ca="1">ROUND(INDIRECT(ADDRESS(ROW()+(0), COLUMN()+(-3), 1))*INDIRECT(ADDRESS(ROW()+(0), COLUMN()+(-1), 1)), 2)</f>
        <v>7.290000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3.600000</v>
      </c>
      <c r="F13" s="15" t="s">
        <v>25</v>
      </c>
      <c r="G13" s="16">
        <v>52.750000</v>
      </c>
      <c r="H13" s="16">
        <f ca="1">ROUND(INDIRECT(ADDRESS(ROW()+(0), COLUMN()+(-3), 1))*INDIRECT(ADDRESS(ROW()+(0), COLUMN()+(-1), 1)), 2)</f>
        <v>189.900000</v>
      </c>
    </row>
    <row r="14" spans="1:8" ht="45.00" thickBot="1" customHeight="1">
      <c r="A14" s="13" t="s">
        <v>26</v>
      </c>
      <c r="B14" s="13"/>
      <c r="C14" s="13" t="s">
        <v>27</v>
      </c>
      <c r="D14" s="13"/>
      <c r="E14" s="14">
        <v>1.100000</v>
      </c>
      <c r="F14" s="15" t="s">
        <v>28</v>
      </c>
      <c r="G14" s="16">
        <v>2194.230000</v>
      </c>
      <c r="H14" s="16">
        <f ca="1">ROUND(INDIRECT(ADDRESS(ROW()+(0), COLUMN()+(-3), 1))*INDIRECT(ADDRESS(ROW()+(0), COLUMN()+(-1), 1)), 2)</f>
        <v>2413.650000</v>
      </c>
    </row>
    <row r="15" spans="1:8" ht="24.00" thickBot="1" customHeight="1">
      <c r="A15" s="13" t="s">
        <v>29</v>
      </c>
      <c r="B15" s="13"/>
      <c r="C15" s="13" t="s">
        <v>30</v>
      </c>
      <c r="D15" s="13"/>
      <c r="E15" s="14">
        <v>3.000000</v>
      </c>
      <c r="F15" s="15" t="s">
        <v>31</v>
      </c>
      <c r="G15" s="16">
        <v>41.140000</v>
      </c>
      <c r="H15" s="16">
        <f ca="1">ROUND(INDIRECT(ADDRESS(ROW()+(0), COLUMN()+(-3), 1))*INDIRECT(ADDRESS(ROW()+(0), COLUMN()+(-1), 1)), 2)</f>
        <v>123.420000</v>
      </c>
    </row>
    <row r="16" spans="1:8" ht="13.50" thickBot="1" customHeight="1">
      <c r="A16" s="13" t="s">
        <v>32</v>
      </c>
      <c r="B16" s="13"/>
      <c r="C16" s="13" t="s">
        <v>33</v>
      </c>
      <c r="D16" s="13"/>
      <c r="E16" s="14">
        <v>0.063000</v>
      </c>
      <c r="F16" s="15" t="s">
        <v>34</v>
      </c>
      <c r="G16" s="16">
        <v>564.380000</v>
      </c>
      <c r="H16" s="16">
        <f ca="1">ROUND(INDIRECT(ADDRESS(ROW()+(0), COLUMN()+(-3), 1))*INDIRECT(ADDRESS(ROW()+(0), COLUMN()+(-1), 1)), 2)</f>
        <v>35.560000</v>
      </c>
    </row>
    <row r="17" spans="1:8" ht="13.50" thickBot="1" customHeight="1">
      <c r="A17" s="13" t="s">
        <v>35</v>
      </c>
      <c r="B17" s="13"/>
      <c r="C17" s="13" t="s">
        <v>36</v>
      </c>
      <c r="D17" s="13"/>
      <c r="E17" s="14">
        <v>0.126000</v>
      </c>
      <c r="F17" s="15" t="s">
        <v>37</v>
      </c>
      <c r="G17" s="16">
        <v>772.200000</v>
      </c>
      <c r="H17" s="16">
        <f ca="1">ROUND(INDIRECT(ADDRESS(ROW()+(0), COLUMN()+(-3), 1))*INDIRECT(ADDRESS(ROW()+(0), COLUMN()+(-1), 1)), 2)</f>
        <v>97.300000</v>
      </c>
    </row>
    <row r="18" spans="1:8" ht="13.50" thickBot="1" customHeight="1">
      <c r="A18" s="13" t="s">
        <v>38</v>
      </c>
      <c r="B18" s="13"/>
      <c r="C18" s="13" t="s">
        <v>39</v>
      </c>
      <c r="D18" s="13"/>
      <c r="E18" s="14">
        <v>0.006000</v>
      </c>
      <c r="F18" s="15" t="s">
        <v>40</v>
      </c>
      <c r="G18" s="16">
        <v>139.300000</v>
      </c>
      <c r="H18" s="16">
        <f ca="1">ROUND(INDIRECT(ADDRESS(ROW()+(0), COLUMN()+(-3), 1))*INDIRECT(ADDRESS(ROW()+(0), COLUMN()+(-1), 1)), 2)</f>
        <v>0.840000</v>
      </c>
    </row>
    <row r="19" spans="1:8" ht="13.50" thickBot="1" customHeight="1">
      <c r="A19" s="13" t="s">
        <v>41</v>
      </c>
      <c r="B19" s="13"/>
      <c r="C19" s="13" t="s">
        <v>42</v>
      </c>
      <c r="D19" s="13"/>
      <c r="E19" s="14">
        <v>0.394000</v>
      </c>
      <c r="F19" s="15" t="s">
        <v>43</v>
      </c>
      <c r="G19" s="16">
        <v>440.780000</v>
      </c>
      <c r="H19" s="16">
        <f ca="1">ROUND(INDIRECT(ADDRESS(ROW()+(0), COLUMN()+(-3), 1))*INDIRECT(ADDRESS(ROW()+(0), COLUMN()+(-1), 1)), 2)</f>
        <v>173.670000</v>
      </c>
    </row>
    <row r="20" spans="1:8" ht="13.50" thickBot="1" customHeight="1">
      <c r="A20" s="13" t="s">
        <v>44</v>
      </c>
      <c r="B20" s="13"/>
      <c r="C20" s="17" t="s">
        <v>45</v>
      </c>
      <c r="D20" s="17"/>
      <c r="E20" s="18">
        <v>0.457000</v>
      </c>
      <c r="F20" s="19" t="s">
        <v>46</v>
      </c>
      <c r="G20" s="20">
        <v>311.480000</v>
      </c>
      <c r="H20" s="20">
        <f ca="1">ROUND(INDIRECT(ADDRESS(ROW()+(0), COLUMN()+(-3), 1))*INDIRECT(ADDRESS(ROW()+(0), COLUMN()+(-1), 1)), 2)</f>
        <v>142.350000</v>
      </c>
    </row>
    <row r="21" spans="1:8" ht="13.50" thickBot="1" customHeight="1">
      <c r="A21" s="17"/>
      <c r="B21" s="17"/>
      <c r="C21" s="4" t="s">
        <v>47</v>
      </c>
      <c r="D21" s="4"/>
      <c r="E21" s="21">
        <v>2.000000</v>
      </c>
      <c r="F21" s="22" t="s">
        <v>48</v>
      </c>
      <c r="G21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3233.810000</v>
      </c>
      <c r="H21" s="23">
        <f ca="1">ROUND(INDIRECT(ADDRESS(ROW()+(0), COLUMN()+(-3), 1))*INDIRECT(ADDRESS(ROW()+(0), COLUMN()+(-1), 1))/100, 2)</f>
        <v>64.680000</v>
      </c>
    </row>
    <row r="22" spans="1:8" ht="13.50" thickBot="1" customHeight="1">
      <c r="A22" s="24" t="s">
        <v>49</v>
      </c>
      <c r="B22" s="24"/>
      <c r="C22" s="25"/>
      <c r="D22" s="25"/>
      <c r="E22" s="25"/>
      <c r="F22" s="26"/>
      <c r="G22" s="24" t="s">
        <v>50</v>
      </c>
      <c r="H22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3298.490000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