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<sst xmlns="http://schemas.openxmlformats.org/spreadsheetml/2006/main" count="33" uniqueCount="33">
  <si>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</si>
  <si>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ECG030</t>
  </si>
  <si>
    <t xml:space="preserve">U</t>
  </si>
  <si>
    <t xml:space="preserve">Gargouille en aluminium.</t>
  </si>
  <si>
    <r>
      <rPr>
        <sz val="8.25"/>
        <color rgb="FF000000"/>
        <rFont val="Arial"/>
        <family val="2"/>
      </rPr>
      <t xml:space="preserve">Gargouille en aluminium laqué de couleur, de 50x200x50 mm; mise en place avec mastic de silicone neutre; et réalisation et imperméabilisation du joint périphérique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</si>
  <si>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</si>
  <si>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</si>
  <si>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</si>
  <si>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</si>
  <si>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</si>
  <si>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</si>
  <si>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mt15sja100</t>
  </si>
  <si>
    <t xml:space="preserve">Cartouche de mastic de silicone neutre.</t>
  </si>
  <si>
    <t xml:space="preserve">U</t>
  </si>
  <si>
    <t xml:space="preserve">mt20gal010b</t>
  </si>
  <si>
    <t xml:space="preserve">Gargouille en aluminium laqué de couleur, de 50x200x50 mm, réalisée à partir d'un profil carré en aluminium et terminée par un arrêt formant un angle de 45°.</t>
  </si>
  <si>
    <t xml:space="preserve">U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</si>
  <si>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</si>
  <si>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</si>
  <si>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</si>
  <si>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</si>
  <si>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</si>
  <si>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</si>
  <si>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</si>
  <si>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</si>
  <si>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</si>
  <si>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</si>
  <si>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</si>
  <si>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</si>
  <si>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</si>
  <si>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</si>
  <si>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69,60DA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</si>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</sst>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</v>
      </c>
      <c r="E9" s="11" t="s">
        <v>13</v>
      </c>
      <c r="F9" s="13">
        <v>571.13</v>
      </c>
      <c r="G9" s="13">
        <f ca="1">ROUND(INDIRECT(ADDRESS(ROW()+(0), COLUMN()+(-3), 1))*INDIRECT(ADDRESS(ROW()+(0), COLUMN()+(-1), 1)), 2)</f>
        <v>57.11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312.57</v>
      </c>
      <c r="G10" s="17">
        <f ca="1">ROUND(INDIRECT(ADDRESS(ROW()+(0), COLUMN()+(-3), 1))*INDIRECT(ADDRESS(ROW()+(0), COLUMN()+(-1), 1)), 2)</f>
        <v>312.57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0.016</v>
      </c>
      <c r="E11" s="16" t="s">
        <v>19</v>
      </c>
      <c r="F11" s="17">
        <v>643.17</v>
      </c>
      <c r="G11" s="17">
        <f ca="1">ROUND(INDIRECT(ADDRESS(ROW()+(0), COLUMN()+(-3), 1))*INDIRECT(ADDRESS(ROW()+(0), COLUMN()+(-1), 1)), 2)</f>
        <v>10.29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0.032</v>
      </c>
      <c r="E12" s="16" t="s">
        <v>22</v>
      </c>
      <c r="F12" s="17">
        <v>880.01</v>
      </c>
      <c r="G12" s="17">
        <f ca="1">ROUND(INDIRECT(ADDRESS(ROW()+(0), COLUMN()+(-3), 1))*INDIRECT(ADDRESS(ROW()+(0), COLUMN()+(-1), 1)), 2)</f>
        <v>28.16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0.066</v>
      </c>
      <c r="E13" s="16" t="s">
        <v>25</v>
      </c>
      <c r="F13" s="17">
        <v>698.09</v>
      </c>
      <c r="G13" s="17">
        <f ca="1">ROUND(INDIRECT(ADDRESS(ROW()+(0), COLUMN()+(-3), 1))*INDIRECT(ADDRESS(ROW()+(0), COLUMN()+(-1), 1)), 2)</f>
        <v>46.07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0.066</v>
      </c>
      <c r="E14" s="20" t="s">
        <v>28</v>
      </c>
      <c r="F14" s="21">
        <v>502.77</v>
      </c>
      <c r="G14" s="21">
        <f ca="1">ROUND(INDIRECT(ADDRESS(ROW()+(0), COLUMN()+(-3), 1))*INDIRECT(ADDRESS(ROW()+(0), COLUMN()+(-1), 1)), 2)</f>
        <v>33.18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487.38</v>
      </c>
      <c r="G15" s="24">
        <f ca="1">ROUND(INDIRECT(ADDRESS(ROW()+(0), COLUMN()+(-3), 1))*INDIRECT(ADDRESS(ROW()+(0), COLUMN()+(-1), 1))/100, 2)</f>
        <v>9.75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497.13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