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<sst xmlns="http://schemas.openxmlformats.org/spreadsheetml/2006/main" count="20" uniqueCount="20">
  <si>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</si>
  <si>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EBD040</t>
  </si>
  <si>
    <t xml:space="preserve">m²</t>
  </si>
  <si>
    <t xml:space="preserve">Démolition d'un revêtement avec pièces en pierre naturelle.</t>
  </si>
  <si>
    <r>
      <rPr>
        <sz val="8.25"/>
        <color rgb="FF000000"/>
        <rFont val="Arial"/>
        <family val="2"/>
      </rPr>
      <t xml:space="preserve">Démolition d'un revêtement avec pièces en pierre naturelle, avec des moyens manuels, sans affecter la stabilité du parement, et chargement manuel dans le camion ou la benne. Le prix comprend le démontage d'un système mécanique d'ancrage au parement de façade et la démolition des arrêts de la façade.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</si>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</sst>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42"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0.42</v>
      </c>
      <c r="F9" s="11" t="s">
        <v>13</v>
      </c>
      <c r="G9" s="13">
        <v>698.09</v>
      </c>
      <c r="H9" s="13">
        <f ca="1">ROUND(INDIRECT(ADDRESS(ROW()+(0), COLUMN()+(-3), 1))*INDIRECT(ADDRESS(ROW()+(0), COLUMN()+(-1), 1)), 2)</f>
        <v>293.2</v>
      </c>
    </row>
    <row r="10" spans="1:8" ht="13.50" thickBot="1" customHeight="1">
      <c r="A10" s="14" t="s">
        <v>14</v>
      </c>
      <c r="B10" s="14"/>
      <c r="C10" s="14"/>
      <c r="D10" s="15" t="s">
        <v>15</v>
      </c>
      <c r="E10" s="16">
        <v>0.42</v>
      </c>
      <c r="F10" s="17" t="s">
        <v>16</v>
      </c>
      <c r="G10" s="18">
        <v>502.77</v>
      </c>
      <c r="H10" s="18">
        <f ca="1">ROUND(INDIRECT(ADDRESS(ROW()+(0), COLUMN()+(-3), 1))*INDIRECT(ADDRESS(ROW()+(0), COLUMN()+(-1), 1)), 2)</f>
        <v>211.16</v>
      </c>
    </row>
    <row r="11" spans="1:8" ht="13.50" thickBot="1" customHeight="1">
      <c r="A11" s="15"/>
      <c r="B11" s="15"/>
      <c r="C11" s="15"/>
      <c r="D11" s="5" t="s">
        <v>17</v>
      </c>
      <c r="E11" s="19">
        <v>2</v>
      </c>
      <c r="F11" s="20" t="s">
        <v>18</v>
      </c>
      <c r="G11" s="21">
        <f ca="1">ROUND(SUM(INDIRECT(ADDRESS(ROW()+(-1), COLUMN()+(1), 1)),INDIRECT(ADDRESS(ROW()+(-2), COLUMN()+(1), 1))), 2)</f>
        <v>504.36</v>
      </c>
      <c r="H11" s="21">
        <f ca="1">ROUND(INDIRECT(ADDRESS(ROW()+(0), COLUMN()+(-3), 1))*INDIRECT(ADDRESS(ROW()+(0), COLUMN()+(-1), 1))/100, 2)</f>
        <v>10.09</v>
      </c>
    </row>
    <row r="12" spans="1:8" ht="13.50" thickBot="1" customHeight="1">
      <c r="A12" s="22"/>
      <c r="B12" s="22"/>
      <c r="C12" s="22"/>
      <c r="D12" s="23"/>
      <c r="E12" s="23"/>
      <c r="F12" s="24"/>
      <c r="G12" s="25" t="s">
        <v>19</v>
      </c>
      <c r="H12" s="26">
        <f ca="1">ROUND(SUM(INDIRECT(ADDRESS(ROW()+(-1), COLUMN()+(0), 1)),INDIRECT(ADDRESS(ROW()+(-2), COLUMN()+(0), 1)),INDIRECT(ADDRESS(ROW()+(-3), COLUMN()+(0), 1))), 2)</f>
        <v>514.45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